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H:\DATOS PAGINA TRANSPARENCIA\2018\"/>
    </mc:Choice>
  </mc:AlternateContent>
  <xr:revisionPtr revIDLastSave="0" documentId="14_{D3C9BDBD-3338-4FDF-B539-309B0096299F}" xr6:coauthVersionLast="40" xr6:coauthVersionMax="40" xr10:uidLastSave="{00000000-0000-0000-0000-000000000000}"/>
  <bookViews>
    <workbookView xWindow="32760" yWindow="32760" windowWidth="28800" windowHeight="7665" firstSheet="5" activeTab="11" xr2:uid="{00000000-000D-0000-FFFF-FFFF00000000}"/>
  </bookViews>
  <sheets>
    <sheet name="samc DECEMBRE 2018" sheetId="13" r:id="rId1"/>
    <sheet name="samc NOVEMBRE 2018" sheetId="12" r:id="rId2"/>
    <sheet name="samc OCTUBRE 2018" sheetId="11" r:id="rId3"/>
    <sheet name="samc SETEMBRE 2018" sheetId="10" r:id="rId4"/>
    <sheet name="samc AGOST 2018" sheetId="9" r:id="rId5"/>
    <sheet name="samc JULIOL 2018" sheetId="8" r:id="rId6"/>
    <sheet name="samc JUNY 2018" sheetId="7" r:id="rId7"/>
    <sheet name="samc MAIG 2018" sheetId="6" r:id="rId8"/>
    <sheet name="samc ABRIL 2018" sheetId="4" r:id="rId9"/>
    <sheet name="samc MARÇ 2018" sheetId="3" r:id="rId10"/>
    <sheet name="samc FEBRER 2018" sheetId="2" r:id="rId11"/>
    <sheet name="samc GENER 2018" sheetId="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6" i="13" l="1"/>
  <c r="G282" i="13"/>
  <c r="G266" i="13"/>
  <c r="G221" i="13"/>
  <c r="G199" i="13"/>
  <c r="G157" i="13"/>
  <c r="G88" i="13"/>
  <c r="G82" i="13"/>
  <c r="G300" i="12"/>
  <c r="G262" i="12"/>
  <c r="G260" i="12"/>
  <c r="G203" i="12"/>
  <c r="G156" i="12"/>
  <c r="G96" i="12"/>
  <c r="G21" i="12"/>
  <c r="G302" i="11"/>
  <c r="G273" i="11"/>
  <c r="G263" i="11"/>
  <c r="G254" i="11"/>
  <c r="G226" i="11"/>
  <c r="G150" i="11"/>
  <c r="G57" i="11"/>
  <c r="G131" i="11"/>
  <c r="G95" i="11"/>
  <c r="G89" i="11"/>
  <c r="G284" i="10"/>
  <c r="G196" i="10"/>
  <c r="G152" i="10"/>
  <c r="G43" i="10"/>
  <c r="G41" i="10"/>
  <c r="G136" i="9"/>
  <c r="G59" i="9"/>
  <c r="G120" i="7"/>
  <c r="G77" i="7"/>
  <c r="G49" i="7"/>
  <c r="E149" i="6"/>
  <c r="F149" i="6"/>
  <c r="G3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D11" authorId="0" shapeId="0" xr:uid="{00000000-0006-0000-0B00-000001000000}">
      <text>
        <r>
          <rPr>
            <b/>
            <sz val="9"/>
            <color indexed="8"/>
            <rFont val="Tahoma"/>
            <family val="2"/>
          </rPr>
          <t xml:space="preserve">Usuario de Windows:
</t>
        </r>
        <r>
          <rPr>
            <sz val="9"/>
            <color indexed="8"/>
            <rFont val="Tahoma"/>
            <family val="2"/>
          </rPr>
          <t>Inversión del sujeto pasivo (sociedad canaria)</t>
        </r>
      </text>
    </comment>
    <comment ref="E11" authorId="0" shapeId="0" xr:uid="{00000000-0006-0000-0B00-000002000000}">
      <text>
        <r>
          <rPr>
            <b/>
            <sz val="9"/>
            <color indexed="8"/>
            <rFont val="Tahoma"/>
            <family val="2"/>
          </rPr>
          <t xml:space="preserve">Usuario de Windows:
</t>
        </r>
        <r>
          <rPr>
            <sz val="9"/>
            <color indexed="8"/>
            <rFont val="Tahoma"/>
            <family val="2"/>
          </rPr>
          <t>Inversión del sujeto pasivo (sociedad canaria)</t>
        </r>
      </text>
    </comment>
  </commentList>
</comments>
</file>

<file path=xl/sharedStrings.xml><?xml version="1.0" encoding="utf-8"?>
<sst xmlns="http://schemas.openxmlformats.org/spreadsheetml/2006/main" count="6615" uniqueCount="2568">
  <si>
    <t>SOCIETAT ANÒNIMA DE MITJANS DE COMUNICACIÓ DE LA COMUNITAT VALENCIANA</t>
  </si>
  <si>
    <t>IMPORT</t>
  </si>
  <si>
    <t>DATA PAG.</t>
  </si>
  <si>
    <t>FACTURA</t>
  </si>
  <si>
    <t>PROVEïDOR</t>
  </si>
  <si>
    <t>CONCEPTE</t>
  </si>
  <si>
    <t>COBRAMENT</t>
  </si>
  <si>
    <t>PAGAMENT</t>
  </si>
  <si>
    <t>SUBVENCIÓ</t>
  </si>
  <si>
    <t>ART DEL PA</t>
  </si>
  <si>
    <t>PAGAMENT FACTURA</t>
  </si>
  <si>
    <t>50_2017</t>
  </si>
  <si>
    <t xml:space="preserve">ALBERT GABALDÓ, RAFAEL </t>
  </si>
  <si>
    <t>2017/001</t>
  </si>
  <si>
    <t>AMUNTESPORT, SL</t>
  </si>
  <si>
    <t>2017/002</t>
  </si>
  <si>
    <t>2017218</t>
  </si>
  <si>
    <t>ARAIT MULTIMEDIA, S.A.</t>
  </si>
  <si>
    <t>FV170033</t>
  </si>
  <si>
    <t>AVALON PRODUCTORA CINEMATOGRÁFICA, S.L.</t>
  </si>
  <si>
    <t>8/17</t>
  </si>
  <si>
    <t>CALIBRANDO PRODUCCIONES, SL</t>
  </si>
  <si>
    <t>797159</t>
  </si>
  <si>
    <t>CASTELAO PICTURES,S.L.</t>
  </si>
  <si>
    <t>04/2017</t>
  </si>
  <si>
    <t>CIVERA BALLESTER, CELIA</t>
  </si>
  <si>
    <t>5/2017</t>
  </si>
  <si>
    <t>CIVERA JORGE, MIRIAM</t>
  </si>
  <si>
    <t>25/2017</t>
  </si>
  <si>
    <t>DACSA PRODUCCIONS, S.L.</t>
  </si>
  <si>
    <t>26</t>
  </si>
  <si>
    <t xml:space="preserve">DIAZ ORS,ALBERTO </t>
  </si>
  <si>
    <t>2017/11</t>
  </si>
  <si>
    <t>ENDORA PRODUCCIONES, S.L.</t>
  </si>
  <si>
    <t>1059/2017</t>
  </si>
  <si>
    <t>ESTRELA AUDIOVISUAL, SLU</t>
  </si>
  <si>
    <t>318005CG</t>
  </si>
  <si>
    <t>EUROPA TRAVEL, S.A.</t>
  </si>
  <si>
    <t>2017/031</t>
  </si>
  <si>
    <t>FILMEU, S.L.</t>
  </si>
  <si>
    <t>1700002508</t>
  </si>
  <si>
    <t>FLINS &amp; PINÍCULAS,S.L.</t>
  </si>
  <si>
    <t>07/17</t>
  </si>
  <si>
    <t>GAIA AUDIOVISUALS S.L.</t>
  </si>
  <si>
    <t>2017/130</t>
  </si>
  <si>
    <t>GALAXIA TELEVISIÓN, S.L.</t>
  </si>
  <si>
    <t>1/2017</t>
  </si>
  <si>
    <t>GARCIA PERALTA, ANTONIO</t>
  </si>
  <si>
    <t>2/2017</t>
  </si>
  <si>
    <t>2/17</t>
  </si>
  <si>
    <t xml:space="preserve">GINER CASADO,RODOLFO </t>
  </si>
  <si>
    <t>A-20171026</t>
  </si>
  <si>
    <t>GRAFICAS MARI MONTAÑANA, SL</t>
  </si>
  <si>
    <t>72/2017</t>
  </si>
  <si>
    <t>GRANISSAT COOP.V</t>
  </si>
  <si>
    <t>100</t>
  </si>
  <si>
    <t>IMBERNÓN RODRIGUEZ-FLORES, SUSO  (TERRATREMOL FILMS)</t>
  </si>
  <si>
    <t>17/6303</t>
  </si>
  <si>
    <t>LOGINLE, S.L.</t>
  </si>
  <si>
    <t>24/17</t>
  </si>
  <si>
    <t>MILLAN ALMENAR, ENRIQUE</t>
  </si>
  <si>
    <t>25/17</t>
  </si>
  <si>
    <t>26/17</t>
  </si>
  <si>
    <t>2017/074</t>
  </si>
  <si>
    <t>PRODUCCIONES TELEVISIVAS MECOMLYS,S.L.</t>
  </si>
  <si>
    <t>2017/075</t>
  </si>
  <si>
    <t>27591</t>
  </si>
  <si>
    <t>RECLAMOS PEÑALVER, S.L.</t>
  </si>
  <si>
    <t>27589</t>
  </si>
  <si>
    <t>27590</t>
  </si>
  <si>
    <t>05/2017</t>
  </si>
  <si>
    <t>STANBROOK, SLU</t>
  </si>
  <si>
    <t>000314</t>
  </si>
  <si>
    <t>TRILEEMA GESTION DE PROYECTOS, SL</t>
  </si>
  <si>
    <t>4T17056</t>
  </si>
  <si>
    <t>UKEMOTION PRODUCCIONES AUDIOVISUALES, S.L.</t>
  </si>
  <si>
    <t>COMISSIONS BORSA</t>
  </si>
  <si>
    <t>FA170007</t>
  </si>
  <si>
    <t>BENIWOOD PRODUCCIONES, S.L.</t>
  </si>
  <si>
    <t>2017/4</t>
  </si>
  <si>
    <t>BIGARO FILMS, SL</t>
  </si>
  <si>
    <t>2017/5</t>
  </si>
  <si>
    <t>2017/3</t>
  </si>
  <si>
    <t>1001700075</t>
  </si>
  <si>
    <t>FREMANTLEMEDIA ESPAÑA, SA</t>
  </si>
  <si>
    <t>17-173</t>
  </si>
  <si>
    <t>LUK INTERNACIONAL, SA</t>
  </si>
  <si>
    <t>17-38</t>
  </si>
  <si>
    <t>NAKAMURA FILMS</t>
  </si>
  <si>
    <t>17-39</t>
  </si>
  <si>
    <t>NALIN/1712/1/00024</t>
  </si>
  <si>
    <t>SECUOYA CONTENIDOS, SL</t>
  </si>
  <si>
    <t>17-00907</t>
  </si>
  <si>
    <t>WATSON &amp; HOLMES, SL</t>
  </si>
  <si>
    <t>55.18</t>
  </si>
  <si>
    <t>ADÍ PRODUCCIONES, S.L.</t>
  </si>
  <si>
    <t>54.18</t>
  </si>
  <si>
    <t>18-335</t>
  </si>
  <si>
    <t>AMALTEA AUDIOVISUALES, SL</t>
  </si>
  <si>
    <t>A11/3591</t>
  </si>
  <si>
    <t>AMBRA LLIBRES, SL</t>
  </si>
  <si>
    <t>FA1800001</t>
  </si>
  <si>
    <t>ANIMATION BIKES AIE</t>
  </si>
  <si>
    <t>3000 032</t>
  </si>
  <si>
    <t>DIEZ BOTET, JAVIER</t>
  </si>
  <si>
    <t>18/0001</t>
  </si>
  <si>
    <t>EL TERRAT DE PRODUCCIONS, S.L.U.</t>
  </si>
  <si>
    <t>01/2018</t>
  </si>
  <si>
    <t>ENDORA PRODUCCIONES, SL</t>
  </si>
  <si>
    <t>FALCO Y PEDREGUER AIE</t>
  </si>
  <si>
    <t>1/2018</t>
  </si>
  <si>
    <t>FAMAZING ENTERTAINMENT, SL</t>
  </si>
  <si>
    <t>2/2018</t>
  </si>
  <si>
    <t>FRANCISCO MORAL REMÓN (PAELLA PRODUCTIONS)</t>
  </si>
  <si>
    <t>180101</t>
  </si>
  <si>
    <t>INFOVALENCIA TELEVISIO, S.A.</t>
  </si>
  <si>
    <t>001/2018</t>
  </si>
  <si>
    <t>LAPÒNIA TV, SL</t>
  </si>
  <si>
    <t>0/2018</t>
  </si>
  <si>
    <t>MIRROR AUDIOVISUAL, SL</t>
  </si>
  <si>
    <t>18001</t>
  </si>
  <si>
    <t>OVIEDO CAPILLA, EMILIO (EOC PRODUCCIONES CINEMATOGRÁFICAS)</t>
  </si>
  <si>
    <t>001</t>
  </si>
  <si>
    <t>PELLO TOMILLO, ALFONS</t>
  </si>
  <si>
    <t>PLASTIK ROIG, SL</t>
  </si>
  <si>
    <t>1800002</t>
  </si>
  <si>
    <t>PRODUCCIONS AUDIOVISUALS ANTÀRTIDA, SL</t>
  </si>
  <si>
    <t>002</t>
  </si>
  <si>
    <t>PRODUCCIONS EL VINCLE, SL</t>
  </si>
  <si>
    <t>02.18</t>
  </si>
  <si>
    <t>RODAJEFILMS, SLU</t>
  </si>
  <si>
    <t>01.18</t>
  </si>
  <si>
    <t>S2/18</t>
  </si>
  <si>
    <t>SUICA PRODUCTIONS, SL</t>
  </si>
  <si>
    <t>SUNRISE PICTURE, S.L.</t>
  </si>
  <si>
    <t>TERRA A LA VISTA, SL</t>
  </si>
  <si>
    <t>02/2018</t>
  </si>
  <si>
    <t>1/18</t>
  </si>
  <si>
    <t>VORARIUPRODUCCIONS, SL</t>
  </si>
  <si>
    <t>WV-01-03/2018</t>
  </si>
  <si>
    <t>WANDA VISION, SA</t>
  </si>
  <si>
    <t>AEAT IRPF MOD 111</t>
  </si>
  <si>
    <t>17-13668</t>
  </si>
  <si>
    <t>A CONTRACORRIENTE FILMS, SL</t>
  </si>
  <si>
    <t>17-13669</t>
  </si>
  <si>
    <t>17-00017</t>
  </si>
  <si>
    <t>AIRE DE CINEMA, SL</t>
  </si>
  <si>
    <t>17/00/14</t>
  </si>
  <si>
    <t>ALBENA PRODUCCIONS, S.L.</t>
  </si>
  <si>
    <t>17/00/15</t>
  </si>
  <si>
    <t>17/00/16</t>
  </si>
  <si>
    <t>17/00/17</t>
  </si>
  <si>
    <t>A099/2017</t>
  </si>
  <si>
    <t>BELLVER VARELA, JORGE</t>
  </si>
  <si>
    <t>318050CG</t>
  </si>
  <si>
    <t>318089CG</t>
  </si>
  <si>
    <t>0-1311/17</t>
  </si>
  <si>
    <t>GESTION DE MEDICINA Y PREVENCION, SL (GESMEPREV)</t>
  </si>
  <si>
    <t>17VE007655</t>
  </si>
  <si>
    <t>GOLEM DISTRIBUCIÓN, SL</t>
  </si>
  <si>
    <t>17VE007656</t>
  </si>
  <si>
    <t>17VE007657</t>
  </si>
  <si>
    <t>17VE007658</t>
  </si>
  <si>
    <t>17VE007659</t>
  </si>
  <si>
    <t>17VE007660</t>
  </si>
  <si>
    <t>17VE007661</t>
  </si>
  <si>
    <t>17VE007662</t>
  </si>
  <si>
    <t>17VE007663</t>
  </si>
  <si>
    <t>17VE007664</t>
  </si>
  <si>
    <t>17VE007665</t>
  </si>
  <si>
    <t>17VE007666</t>
  </si>
  <si>
    <t>17VE007667</t>
  </si>
  <si>
    <t>17VE007668</t>
  </si>
  <si>
    <t>17VE007669</t>
  </si>
  <si>
    <t>17VE007670</t>
  </si>
  <si>
    <t>17VE007671</t>
  </si>
  <si>
    <t>17VE007672</t>
  </si>
  <si>
    <t>17VE007673</t>
  </si>
  <si>
    <t>H-20170776</t>
  </si>
  <si>
    <t>17-174</t>
  </si>
  <si>
    <t>351-17</t>
  </si>
  <si>
    <t>MODIBAND, SL</t>
  </si>
  <si>
    <t>E002/2017</t>
  </si>
  <si>
    <t>PERIS MEDINA, ROSA GERTRUDIS</t>
  </si>
  <si>
    <t>UTE FACTORIA PLURAL, SL-PRODUCCIONES TELEVISIVAS MECOMLYS, SL-LAVINIA AUDIOVISUAL, SLU</t>
  </si>
  <si>
    <t>2017100002</t>
  </si>
  <si>
    <t>VALENCIA IMAGINA TELEVISIÓ, SL</t>
  </si>
  <si>
    <t>1704536</t>
  </si>
  <si>
    <t>VÉRTIGO FILMS, SL</t>
  </si>
  <si>
    <t>COBRAMENT FACTURA 1/2017 CORTS VALENCIANES</t>
  </si>
  <si>
    <t>PAGAMENT SEGURETAT SOCIAL</t>
  </si>
  <si>
    <t>PAGAMENT NÒMINES</t>
  </si>
  <si>
    <t>CASTELAO PICTURES, S.L</t>
  </si>
  <si>
    <t>PAGAMENT FACTURES</t>
  </si>
  <si>
    <t>17/A297</t>
  </si>
  <si>
    <t>COMERCIAL DE CONTENIDOS AUDIOVISUALES 2007, S.L.</t>
  </si>
  <si>
    <t>DIAZ ORS, ALBERTO</t>
  </si>
  <si>
    <t>11/2017</t>
  </si>
  <si>
    <t>FRANCISCO MORAL REMÓN</t>
  </si>
  <si>
    <t>A20171045</t>
  </si>
  <si>
    <t>GRAFICAS MARI MONTAÑANA, S.L.</t>
  </si>
  <si>
    <t>008/2017</t>
  </si>
  <si>
    <t>THE FLY HUNTER, S.L.</t>
  </si>
  <si>
    <t>007/2017</t>
  </si>
  <si>
    <t>024-2017</t>
  </si>
  <si>
    <t>TV ON, SLU</t>
  </si>
  <si>
    <t>025-2017</t>
  </si>
  <si>
    <t>VALENCIA IMAGINA TELEVISIO, SL</t>
  </si>
  <si>
    <t>VIRTUAL LEMON, SL</t>
  </si>
  <si>
    <t>A11/3612</t>
  </si>
  <si>
    <t>AMBRA LLIBRES, S.L.</t>
  </si>
  <si>
    <t>FA1800002</t>
  </si>
  <si>
    <t>FRA020/2018</t>
  </si>
  <si>
    <t>BESAFILMS, SC.</t>
  </si>
  <si>
    <t>FRA18-01-F-108</t>
  </si>
  <si>
    <t>CARAMEL FILMS, S.L.</t>
  </si>
  <si>
    <t>FRA 2018/5</t>
  </si>
  <si>
    <t>CARPIZO DIEGO, SILVIA ANA</t>
  </si>
  <si>
    <t>FRA 001</t>
  </si>
  <si>
    <t>FRA 02/18</t>
  </si>
  <si>
    <t>DIGITAL CINE MEDIA, S.L.</t>
  </si>
  <si>
    <t>FRA A08</t>
  </si>
  <si>
    <t>HAMPA ANIMATION STUDIO, S.L.</t>
  </si>
  <si>
    <t>FRA A07</t>
  </si>
  <si>
    <t>FRA 03/2018</t>
  </si>
  <si>
    <t>HOMO VIDENS PRODUCCIONES, S.L</t>
  </si>
  <si>
    <t>FRA 180104</t>
  </si>
  <si>
    <t>INFOVALENCIA TELEVISION, S.A.</t>
  </si>
  <si>
    <t>FRA 1/2018</t>
  </si>
  <si>
    <t>MARTI LOPEZ, EMILIO</t>
  </si>
  <si>
    <t>MILLAN ALMENAR ENRIQUE</t>
  </si>
  <si>
    <t>FRA 01_2018</t>
  </si>
  <si>
    <t>MISENT PRODUCCIONES, SL</t>
  </si>
  <si>
    <t>FRA 18014</t>
  </si>
  <si>
    <t>MOTION PICTURES ENTERTAIMENT, S.L.</t>
  </si>
  <si>
    <t>FRA 01</t>
  </si>
  <si>
    <t>NAUMAQUIA, S.L.</t>
  </si>
  <si>
    <t>FRA 02</t>
  </si>
  <si>
    <t>FRA 1800003</t>
  </si>
  <si>
    <t>PRODUCCIONS AUDIOVISUALS ANTARTIDAD, SL</t>
  </si>
  <si>
    <t>FRA 20180115-0001</t>
  </si>
  <si>
    <t>QUATRE FILMS AUDIOVISUALES, S.L.</t>
  </si>
  <si>
    <t>FRA 03.18</t>
  </si>
  <si>
    <t>RODAJE FILMS, SLU</t>
  </si>
  <si>
    <t>FRA 04.18</t>
  </si>
  <si>
    <t>FRA 002/2018</t>
  </si>
  <si>
    <t>SUNRISE PICTURES, S.L.</t>
  </si>
  <si>
    <t>FRA 227</t>
  </si>
  <si>
    <t>VILLANUEVA ADAME, VTE. JAVIER (TAXIVAL.NET)</t>
  </si>
  <si>
    <t>1984 y 48346</t>
  </si>
  <si>
    <t>GARCIA DUARTE, JOSE MANUEL</t>
  </si>
  <si>
    <t>SILENCE PRODUCCION Y DISTRI. AUDIO.</t>
  </si>
  <si>
    <t xml:space="preserve">FC17-08 </t>
  </si>
  <si>
    <t>VISION 10, S.L.</t>
  </si>
  <si>
    <t>15/18</t>
  </si>
  <si>
    <t>A DUO C.B.</t>
  </si>
  <si>
    <t>04/18</t>
  </si>
  <si>
    <t>DACSA PRODUCCIONS, S.L</t>
  </si>
  <si>
    <t>03/18</t>
  </si>
  <si>
    <t>05/18</t>
  </si>
  <si>
    <t>06/18</t>
  </si>
  <si>
    <t>A-1-18</t>
  </si>
  <si>
    <t>DISEÑO INFOGRAFICO 3DETRES, SL</t>
  </si>
  <si>
    <t>18/206</t>
  </si>
  <si>
    <t>03/2018</t>
  </si>
  <si>
    <t>18/9014</t>
  </si>
  <si>
    <t>PAYCOM MULTIMEDIA, S.L.</t>
  </si>
  <si>
    <t>PEREZ CUEVAS LUIS EDUARDO (EL HOMBRE BALA PRODUCCIONES)</t>
  </si>
  <si>
    <t>002/2018</t>
  </si>
  <si>
    <t>VIDOXMEDIA GROUP, S.L</t>
  </si>
  <si>
    <t>VL201800006</t>
  </si>
  <si>
    <t>WV-01-07/2018</t>
  </si>
  <si>
    <t>AJUNTAMENT DE MURO</t>
  </si>
  <si>
    <t>COBRAMENT FACTURA 1/2018</t>
  </si>
  <si>
    <t>ACADEMIA VALENCIANA DE LA LLENGUA</t>
  </si>
  <si>
    <t>COBRAMENT FACTURA  4/2017</t>
  </si>
  <si>
    <t>XEC CAIXA FIXA</t>
  </si>
  <si>
    <t>GRUPO MANIN DE PUBLICIDAD SA</t>
  </si>
  <si>
    <t>PAGAMENT FACTURES 180.103</t>
  </si>
  <si>
    <t>GENERALITAT VCINA.</t>
  </si>
  <si>
    <t>S-03</t>
  </si>
  <si>
    <t>FILM VALLEY, S.L.</t>
  </si>
  <si>
    <t>2017210</t>
  </si>
  <si>
    <t>ARAIT MULTIMEDIA S.A.</t>
  </si>
  <si>
    <t>2017219</t>
  </si>
  <si>
    <t>1/FT18</t>
  </si>
  <si>
    <t>BTEAM PICTURES, SL.</t>
  </si>
  <si>
    <t>BUENPASO FILSMS, SL</t>
  </si>
  <si>
    <t>ELEFANTE MEDIA, S.L.</t>
  </si>
  <si>
    <t>319193CG</t>
  </si>
  <si>
    <t>EUROPA TRAVEL. S.A.</t>
  </si>
  <si>
    <t>180203</t>
  </si>
  <si>
    <t>339</t>
  </si>
  <si>
    <t>NADIE ES PERFECTO PC, S.L.</t>
  </si>
  <si>
    <t>A/2015575</t>
  </si>
  <si>
    <t>ORTOFON, S.L.</t>
  </si>
  <si>
    <t>2018-01</t>
  </si>
  <si>
    <t>PEDRO PEREZ ROSADO PC</t>
  </si>
  <si>
    <t>1800009</t>
  </si>
  <si>
    <t>PRODUCCIONES AUDIOVISUALS ANTÀRTIDA, S.L.</t>
  </si>
  <si>
    <t>003/2018</t>
  </si>
  <si>
    <t>TARANNA FILMS, S.L.</t>
  </si>
  <si>
    <t>004/2018</t>
  </si>
  <si>
    <t>FA180001</t>
  </si>
  <si>
    <t>VIVA LA VIDA PRODUCCIONES A.I.E.</t>
  </si>
  <si>
    <t>YF-180014</t>
  </si>
  <si>
    <t>YPSILON FILMS, S.L.</t>
  </si>
  <si>
    <t>LA NOSTRA ESCOLA COMARCAL, SCV</t>
  </si>
  <si>
    <t>COBRAMENT FACTURA 3/2018</t>
  </si>
  <si>
    <t>25/18</t>
  </si>
  <si>
    <t>A DUO CB</t>
  </si>
  <si>
    <t>BUENPASO FILMS, S.L.</t>
  </si>
  <si>
    <t>RESTA 02/2018</t>
  </si>
  <si>
    <t>T 797163</t>
  </si>
  <si>
    <t>CASTELAO PICTURES, S.L.</t>
  </si>
  <si>
    <t>3/2018</t>
  </si>
  <si>
    <t>28 PROD. VEUS CORPORATIVES</t>
  </si>
  <si>
    <t>DIAZ ORTS, ALBERTO</t>
  </si>
  <si>
    <t>01-18</t>
  </si>
  <si>
    <t>DOCU PRODUCCIONES, S.L.</t>
  </si>
  <si>
    <t>02-18</t>
  </si>
  <si>
    <t>FALCO Y PEDREGUER, AIE</t>
  </si>
  <si>
    <t>1700002509</t>
  </si>
  <si>
    <t>FLINS &amp; PINICULAS, S.L.</t>
  </si>
  <si>
    <t>1802</t>
  </si>
  <si>
    <t>GARATGE DEL SO ESTUDIES, S.L.</t>
  </si>
  <si>
    <t>DESPESE REPRESENTACIO</t>
  </si>
  <si>
    <t>18-12 Y R18-1</t>
  </si>
  <si>
    <t>LUK INTERNACIONAL, S.A.</t>
  </si>
  <si>
    <t>A1718160898</t>
  </si>
  <si>
    <t>NORTHGATE ESPAÑA RENTING FLEXIBLE, SAU</t>
  </si>
  <si>
    <t>A/2015578</t>
  </si>
  <si>
    <t>VL201800030</t>
  </si>
  <si>
    <t>VIRTUAL LEMON, S.L.</t>
  </si>
  <si>
    <t>ESCOLA LES CAROLINES</t>
  </si>
  <si>
    <t>COBRAMENT FACTURA 2/2018</t>
  </si>
  <si>
    <t>2/18</t>
  </si>
  <si>
    <t>VORARIU PRODUCCIONS, S.L.</t>
  </si>
  <si>
    <t xml:space="preserve">01/2018 </t>
  </si>
  <si>
    <t>VALERO SIMON, DAVID</t>
  </si>
  <si>
    <t>SOMAGIC, SA</t>
  </si>
  <si>
    <t>27</t>
  </si>
  <si>
    <t>SILENCE PRODUCCION Y DISTR. AUDIOVISUAL</t>
  </si>
  <si>
    <t>18/11</t>
  </si>
  <si>
    <t>NAKAMURA FILMS, S.L.</t>
  </si>
  <si>
    <t>F/013/17</t>
  </si>
  <si>
    <t>MEDIA SOLUTIONS PARTNES,SL</t>
  </si>
  <si>
    <t>18/814</t>
  </si>
  <si>
    <t>LOGINLE, S.L</t>
  </si>
  <si>
    <t>43/18</t>
  </si>
  <si>
    <t>GRUPO FONO VOXER, SL</t>
  </si>
  <si>
    <t>42/18</t>
  </si>
  <si>
    <t>41/18</t>
  </si>
  <si>
    <t>40/18</t>
  </si>
  <si>
    <t>319411CG</t>
  </si>
  <si>
    <t>EUROPA TRAVEL, SA</t>
  </si>
  <si>
    <t>05-18</t>
  </si>
  <si>
    <t>04/2018</t>
  </si>
  <si>
    <t>18/02138</t>
  </si>
  <si>
    <t>18/02137</t>
  </si>
  <si>
    <t>ZENITH BR MEDIA, SA</t>
  </si>
  <si>
    <t>COBRAMENT F.2 i 3/2017</t>
  </si>
  <si>
    <t>CVMC</t>
  </si>
  <si>
    <t xml:space="preserve">SUBVENCIÓ </t>
  </si>
  <si>
    <t>59.18</t>
  </si>
  <si>
    <t>ADI PRODUCCIONES, S.L.</t>
  </si>
  <si>
    <t>57.18</t>
  </si>
  <si>
    <t>60.18</t>
  </si>
  <si>
    <t>58.18</t>
  </si>
  <si>
    <t>61.18</t>
  </si>
  <si>
    <t>A11/3706</t>
  </si>
  <si>
    <t>T97158</t>
  </si>
  <si>
    <t>142 VIATGE AVIO</t>
  </si>
  <si>
    <t>A/1800056</t>
  </si>
  <si>
    <t>GOIRIA, S.L.</t>
  </si>
  <si>
    <t>GRUPO MANIN DE PUBLICIDAD, S.A.</t>
  </si>
  <si>
    <t>JOSEARTE, SL</t>
  </si>
  <si>
    <t>18-01</t>
  </si>
  <si>
    <t>KAISHAKU FILMS, S.L.</t>
  </si>
  <si>
    <t>NOCLAFILMS PRODUCCIONES, S.L.</t>
  </si>
  <si>
    <t>18/9086</t>
  </si>
  <si>
    <t>RI-17000583</t>
  </si>
  <si>
    <t>PLANETA JUNIOR, S.L.</t>
  </si>
  <si>
    <t>SOUND DISEÑO ESTUDIO, S.L.</t>
  </si>
  <si>
    <t>005/2018</t>
  </si>
  <si>
    <t>S7/18</t>
  </si>
  <si>
    <t>SUICA PRODUCTIONS, S.L.</t>
  </si>
  <si>
    <t>1T8005</t>
  </si>
  <si>
    <t>UKEMOTION PROD. AUDIOVISUALES, S.L.</t>
  </si>
  <si>
    <t>1T18008</t>
  </si>
  <si>
    <t>3/18</t>
  </si>
  <si>
    <t>5/18</t>
  </si>
  <si>
    <t>18-00017</t>
  </si>
  <si>
    <t>WATSON &amp; HOLMES, S.L.</t>
  </si>
  <si>
    <t>BERRUGA MUÑOZ, JOAQUIN</t>
  </si>
  <si>
    <t>FACIUS RUBIO, LAURA</t>
  </si>
  <si>
    <t>DESPESES BANCARIES</t>
  </si>
  <si>
    <t>CAIXA FIXA XEC 792562</t>
  </si>
  <si>
    <t>FIANÇA MY18_11</t>
  </si>
  <si>
    <t>DIF. NÒMINA MARÇ</t>
  </si>
  <si>
    <t>FIANÇA MY18_05</t>
  </si>
  <si>
    <t>18-338</t>
  </si>
  <si>
    <t>AMALTEA AUDIOVISUALES SL</t>
  </si>
  <si>
    <t>18-337</t>
  </si>
  <si>
    <t>18-03-F-081</t>
  </si>
  <si>
    <t>CARAMEL FILMS</t>
  </si>
  <si>
    <t>18/0066</t>
  </si>
  <si>
    <t>EL TERRAT DE PRODUCCIONS SLU</t>
  </si>
  <si>
    <t>10/2018</t>
  </si>
  <si>
    <t>ESTUDI MUSICA AUDIO I DOBLATG</t>
  </si>
  <si>
    <t>001/180078</t>
  </si>
  <si>
    <t>ESTUDIOS ANDRO S.A.</t>
  </si>
  <si>
    <t>001/180077</t>
  </si>
  <si>
    <t>001/180076</t>
  </si>
  <si>
    <t>EUROPA TRAVEL SA</t>
  </si>
  <si>
    <t>FV318-0037</t>
  </si>
  <si>
    <t>FORTA</t>
  </si>
  <si>
    <t>0008</t>
  </si>
  <si>
    <t>FILM VALLEY, SL</t>
  </si>
  <si>
    <t>GARATGE DEL SO ESTUDIS, S.L.</t>
  </si>
  <si>
    <t>PRODUCCIONES EL VINCLE S.L.</t>
  </si>
  <si>
    <t>62/18</t>
  </si>
  <si>
    <t>GRUPO FONO VOXER S.L.</t>
  </si>
  <si>
    <t>79/18</t>
  </si>
  <si>
    <t>MOTION PICTURES ENTERTAINMENT</t>
  </si>
  <si>
    <t>NOCLAFILMS PRODUCCIONES SL.</t>
  </si>
  <si>
    <t>FA98907975</t>
  </si>
  <si>
    <t>NORTHGATE ESPAÑA RENTING FLEX</t>
  </si>
  <si>
    <t>SOMAGIC S.A.</t>
  </si>
  <si>
    <t>S8/18</t>
  </si>
  <si>
    <t>SUICA PRODUCTIONS S.L.</t>
  </si>
  <si>
    <t>006/2018</t>
  </si>
  <si>
    <t>SUNRISE PICTURES, SL</t>
  </si>
  <si>
    <t>TURANGA FILMS</t>
  </si>
  <si>
    <t>252 A/T ALCOI</t>
  </si>
  <si>
    <t>VILLANUEVA ADAME, VICENTE JAV</t>
  </si>
  <si>
    <t>GASTOS FINANCIER</t>
  </si>
  <si>
    <t>MINISTERI D'ECONOMIA I HISENDA</t>
  </si>
  <si>
    <t>4/2018</t>
  </si>
  <si>
    <t>DACSA MAICERIAS ESPAÑOLAS, S.A.</t>
  </si>
  <si>
    <t>COBRAMENT FACTURES</t>
  </si>
  <si>
    <t>PROF. 15708/PCM18</t>
  </si>
  <si>
    <t>LOPESAN COSTA MASPALOMAS RESORT, S.L.</t>
  </si>
  <si>
    <t>433155</t>
  </si>
  <si>
    <t>432861</t>
  </si>
  <si>
    <t>433358</t>
  </si>
  <si>
    <t>2018/590</t>
  </si>
  <si>
    <t>2018/591</t>
  </si>
  <si>
    <t>2018/592</t>
  </si>
  <si>
    <t>18003</t>
  </si>
  <si>
    <t>18002</t>
  </si>
  <si>
    <t>07/2018</t>
  </si>
  <si>
    <t>08/2018</t>
  </si>
  <si>
    <t>05/2018</t>
  </si>
  <si>
    <t>06/2018</t>
  </si>
  <si>
    <t>1803000160</t>
  </si>
  <si>
    <t>18/1372</t>
  </si>
  <si>
    <t>347</t>
  </si>
  <si>
    <t>003-2018</t>
  </si>
  <si>
    <t>005-2018</t>
  </si>
  <si>
    <t>18000201</t>
  </si>
  <si>
    <t>18000199</t>
  </si>
  <si>
    <t>18000204</t>
  </si>
  <si>
    <t>18000200</t>
  </si>
  <si>
    <t>18000202</t>
  </si>
  <si>
    <t>18000203</t>
  </si>
  <si>
    <t>18000198</t>
  </si>
  <si>
    <t>18000197</t>
  </si>
  <si>
    <t>18000193</t>
  </si>
  <si>
    <t>18000196</t>
  </si>
  <si>
    <t>18000195</t>
  </si>
  <si>
    <t>18000194</t>
  </si>
  <si>
    <t>03</t>
  </si>
  <si>
    <t>02</t>
  </si>
  <si>
    <t>B1801005</t>
  </si>
  <si>
    <t>015/2018</t>
  </si>
  <si>
    <t>95164420</t>
  </si>
  <si>
    <t>011-18</t>
  </si>
  <si>
    <t>1T18009</t>
  </si>
  <si>
    <t>201800045</t>
  </si>
  <si>
    <t>06/15</t>
  </si>
  <si>
    <t>AGENCE FRANCE-PRESSE GEST. CIAL.</t>
  </si>
  <si>
    <t>EDICION CAMACUC, S.L</t>
  </si>
  <si>
    <t>FAMAZING ENTERTAIMENT, S.L.</t>
  </si>
  <si>
    <t>MORAL REMÓN, FRANCISCO</t>
  </si>
  <si>
    <t>KANTAR MEDIA, SAU</t>
  </si>
  <si>
    <t>NADIE ES PERFECTO P.C. SL</t>
  </si>
  <si>
    <t>ON AIR COMUNICACIÓ I PRODUCCIÓ</t>
  </si>
  <si>
    <t>PLASTIK ROIG, S.L.</t>
  </si>
  <si>
    <t>RADIO TAXI METROPOLITANA DE VALENCIA</t>
  </si>
  <si>
    <t>THOMSON REUTERS ESPAÑA, S.L.</t>
  </si>
  <si>
    <t>PAGAMENT COMISSIÓ VALORACIÓ</t>
  </si>
  <si>
    <t>63.18</t>
  </si>
  <si>
    <t>62.18</t>
  </si>
  <si>
    <t>18/00/07</t>
  </si>
  <si>
    <t>A11/3.762</t>
  </si>
  <si>
    <t>A11/3.761</t>
  </si>
  <si>
    <t>T797162</t>
  </si>
  <si>
    <t>18/A031</t>
  </si>
  <si>
    <t>09/2018</t>
  </si>
  <si>
    <t>O-201/18</t>
  </si>
  <si>
    <t>18VE000952</t>
  </si>
  <si>
    <t>18VE000953</t>
  </si>
  <si>
    <t>18VE000957</t>
  </si>
  <si>
    <t>18VE000960</t>
  </si>
  <si>
    <t>18VE000961</t>
  </si>
  <si>
    <t>18VE000964</t>
  </si>
  <si>
    <t>18VE000965</t>
  </si>
  <si>
    <t>18VE000966</t>
  </si>
  <si>
    <t>01/18</t>
  </si>
  <si>
    <t>24/2018</t>
  </si>
  <si>
    <t>1804000026</t>
  </si>
  <si>
    <t>18044</t>
  </si>
  <si>
    <t>18-12</t>
  </si>
  <si>
    <t>18/9169</t>
  </si>
  <si>
    <t>181.197</t>
  </si>
  <si>
    <t>K/2018/0000004400</t>
  </si>
  <si>
    <t>S10/18</t>
  </si>
  <si>
    <t>2T18011</t>
  </si>
  <si>
    <t>2018/07</t>
  </si>
  <si>
    <t>2018/08</t>
  </si>
  <si>
    <t>2018/05</t>
  </si>
  <si>
    <t>2018/06</t>
  </si>
  <si>
    <t>CASTELAO PICTURES, SL.</t>
  </si>
  <si>
    <t>GAIA AUDIOVISUALS,S.L.</t>
  </si>
  <si>
    <t>GESTION DE MEDICINA Y PREVENCION, S.L.</t>
  </si>
  <si>
    <t>GOLEM DISTRIBUCIÓN, SL.</t>
  </si>
  <si>
    <t>GOZALVO FERNÁNDEZ, ASUNCIÓN</t>
  </si>
  <si>
    <t>HOMO VIDENS PRODUCCIONES, SL</t>
  </si>
  <si>
    <t>KANTAR MEDIA S.A.U.</t>
  </si>
  <si>
    <t>MOTION PICTURES ENTERTAINMENT, SL</t>
  </si>
  <si>
    <t>NAKAMURA FILMS, SL</t>
  </si>
  <si>
    <t>OVIEDO CAPILLA,EMILIO</t>
  </si>
  <si>
    <t>SELECTA VISION S.L.U.</t>
  </si>
  <si>
    <t>SOLRED, S.A.</t>
  </si>
  <si>
    <t>SÒMAGIC, S.A.</t>
  </si>
  <si>
    <t>UKEMOTION PRODUCCIONES AUDIVUSUALES, SL</t>
  </si>
  <si>
    <t>VORAMAR FILMS, S.L.</t>
  </si>
  <si>
    <t>PREU SERVEI PAGAMENT</t>
  </si>
  <si>
    <t>COLEGIO DE REGISTRADORES</t>
  </si>
  <si>
    <t>A CONTACORRIENTE FILMS SL</t>
  </si>
  <si>
    <t>AEMET</t>
  </si>
  <si>
    <t>AGENCE FRANCE-PRESSE</t>
  </si>
  <si>
    <t>BIGARO FILMS, S.L.</t>
  </si>
  <si>
    <t>ESTUDI DE MUSICA AUDIO I DOBLATGE, S.L.</t>
  </si>
  <si>
    <t>EUROPA PRESS DELEGACIONES S.A.</t>
  </si>
  <si>
    <t>GODELLA RESCASTILLO, S.L</t>
  </si>
  <si>
    <t>GONZÁLEZ TADEO, ANA</t>
  </si>
  <si>
    <t>GRUPO FONO VOXER, S.L.</t>
  </si>
  <si>
    <t>GUARDIOLA SELLÉS, MARC</t>
  </si>
  <si>
    <t>MEDIA SOLUTIONS PARTNERS, S.L</t>
  </si>
  <si>
    <t>SOMAGIC, S.A</t>
  </si>
  <si>
    <t>STANBROOK S.L.U.</t>
  </si>
  <si>
    <t>THOMSON REUTERS (MARKETS) ESPAÑA,SL</t>
  </si>
  <si>
    <t>18-05312</t>
  </si>
  <si>
    <t>99P180173</t>
  </si>
  <si>
    <t>433725</t>
  </si>
  <si>
    <t>18-341</t>
  </si>
  <si>
    <t>18-340</t>
  </si>
  <si>
    <t>2018/3</t>
  </si>
  <si>
    <t>2018/4</t>
  </si>
  <si>
    <t>2018/5</t>
  </si>
  <si>
    <t>1803/00561</t>
  </si>
  <si>
    <t>000578</t>
  </si>
  <si>
    <t>18VE000954</t>
  </si>
  <si>
    <t>18VE000955</t>
  </si>
  <si>
    <t>18VE000968</t>
  </si>
  <si>
    <t>18VE000969</t>
  </si>
  <si>
    <t>18VE000970</t>
  </si>
  <si>
    <t>7/18</t>
  </si>
  <si>
    <t>92/18</t>
  </si>
  <si>
    <t>93/18</t>
  </si>
  <si>
    <t>147</t>
  </si>
  <si>
    <t>F/005/18</t>
  </si>
  <si>
    <t>95268629</t>
  </si>
  <si>
    <t>95295374</t>
  </si>
  <si>
    <t>95295373</t>
  </si>
  <si>
    <t>DEV. PREU SERVEI PAG.</t>
  </si>
  <si>
    <t xml:space="preserve">13/2018 </t>
  </si>
  <si>
    <t>COBRAMENT FACTURA</t>
  </si>
  <si>
    <t>CARG. CHEQ. 792565</t>
  </si>
  <si>
    <t>CAIXABANK</t>
  </si>
  <si>
    <t>CARG. CHEQ. 792563</t>
  </si>
  <si>
    <t>CARG. CHEQ. 792564</t>
  </si>
  <si>
    <t>AGENCIA EFE, S.A.U.</t>
  </si>
  <si>
    <t>ART DEL PA S.L. HORNO ANGRESOLA</t>
  </si>
  <si>
    <t>BEAUTY COACHING DURAN, S.L.</t>
  </si>
  <si>
    <t>CREACONCEPTO CONSULTORA AUDIOVISUAL, S.L.</t>
  </si>
  <si>
    <t>DEA PLANETA, S.L.</t>
  </si>
  <si>
    <t>LUK INTERNACIONAL, S.A</t>
  </si>
  <si>
    <t>MORAL REMON, FRANCISCO RAMÓN</t>
  </si>
  <si>
    <t>NORTHAGE ESPAÑA RENTING FLEXIBLE, S.A.U</t>
  </si>
  <si>
    <t>RÓTULOS PEMAR, S.L.</t>
  </si>
  <si>
    <t>SOMÀGIC, S.A.</t>
  </si>
  <si>
    <t>TIEMPOS DIFICILES FILMS, S.L.</t>
  </si>
  <si>
    <t>VALENCIA IMAGINA TELEVISIÓ , S.L.</t>
  </si>
  <si>
    <t>66/18</t>
  </si>
  <si>
    <t>10123061</t>
  </si>
  <si>
    <t>10123064</t>
  </si>
  <si>
    <t>10123065</t>
  </si>
  <si>
    <t>10123066</t>
  </si>
  <si>
    <t>10123881</t>
  </si>
  <si>
    <t>10123885</t>
  </si>
  <si>
    <t>10123886</t>
  </si>
  <si>
    <t>10123887</t>
  </si>
  <si>
    <t>1736</t>
  </si>
  <si>
    <t>A1</t>
  </si>
  <si>
    <t>A-18014</t>
  </si>
  <si>
    <t>23/18</t>
  </si>
  <si>
    <t>9.375</t>
  </si>
  <si>
    <t>9.376</t>
  </si>
  <si>
    <t>9.377</t>
  </si>
  <si>
    <t>9.378</t>
  </si>
  <si>
    <t>9.379</t>
  </si>
  <si>
    <t>9.380</t>
  </si>
  <si>
    <t>9.381</t>
  </si>
  <si>
    <t>9.382</t>
  </si>
  <si>
    <t>18012</t>
  </si>
  <si>
    <t>12/2018</t>
  </si>
  <si>
    <t>13/2018</t>
  </si>
  <si>
    <t>92983BI</t>
  </si>
  <si>
    <t>320931CG</t>
  </si>
  <si>
    <t>320930CG</t>
  </si>
  <si>
    <t>92992BI</t>
  </si>
  <si>
    <t>157186RG</t>
  </si>
  <si>
    <t>157226RG</t>
  </si>
  <si>
    <t>92984BI</t>
  </si>
  <si>
    <t>1812</t>
  </si>
  <si>
    <t>O-556/18</t>
  </si>
  <si>
    <t>O-558/18</t>
  </si>
  <si>
    <t>18VE000963</t>
  </si>
  <si>
    <t>18VE000958</t>
  </si>
  <si>
    <t>18/1862</t>
  </si>
  <si>
    <t>18-45</t>
  </si>
  <si>
    <t>A1718191741</t>
  </si>
  <si>
    <t>04</t>
  </si>
  <si>
    <t>288</t>
  </si>
  <si>
    <t>23/2018</t>
  </si>
  <si>
    <t>10-2T-2018</t>
  </si>
  <si>
    <t>2018100008</t>
  </si>
  <si>
    <t>PAGAMENT SEG. SOCIAL</t>
  </si>
  <si>
    <t>11/2018</t>
  </si>
  <si>
    <t>ACADÈMIA VALENCIANA DE LA LLENGUA</t>
  </si>
  <si>
    <t>ANDAGAR 2000, S.A.</t>
  </si>
  <si>
    <t>BESAFILMS, SC</t>
  </si>
  <si>
    <t>BONET EDESA, FEDERICO</t>
  </si>
  <si>
    <t>CERVERA TORRES, RAFAEL</t>
  </si>
  <si>
    <t>EUROPA PRESS DELEGACIONES, S.A.</t>
  </si>
  <si>
    <t>EUTMETSAT</t>
  </si>
  <si>
    <t>MONTAMAR SISTEMAS PUBLICITARIOS, S.L.</t>
  </si>
  <si>
    <t>NAUMAQUIA, SL</t>
  </si>
  <si>
    <t>PÉREZ ROSADO, PEDRO</t>
  </si>
  <si>
    <t>RADIO TAXI METROPOLITANO DE VALENCIA SLU</t>
  </si>
  <si>
    <t>RÒTULOS PEMAR, S.L.</t>
  </si>
  <si>
    <t>TRILEMA GESTION DE PROYECTOS, S.L.</t>
  </si>
  <si>
    <t>UTE BOREALISTUDIO,SL/ADI PRODUCCIONES, S.L</t>
  </si>
  <si>
    <t>UTE BOREALISTUDIO,SL/ADI PRODUCCIONES, S.L.</t>
  </si>
  <si>
    <t>VÉRTIGO FILMS, S.L.</t>
  </si>
  <si>
    <t>433996</t>
  </si>
  <si>
    <t>V18/003688</t>
  </si>
  <si>
    <t>FA180008</t>
  </si>
  <si>
    <t>023/2018</t>
  </si>
  <si>
    <t>022/2018</t>
  </si>
  <si>
    <t>024/2018</t>
  </si>
  <si>
    <t>A18116</t>
  </si>
  <si>
    <t>T797164</t>
  </si>
  <si>
    <t>18/36</t>
  </si>
  <si>
    <t>18013</t>
  </si>
  <si>
    <t>1804/00570</t>
  </si>
  <si>
    <t>157087RG</t>
  </si>
  <si>
    <t>90005649</t>
  </si>
  <si>
    <t>S-0001</t>
  </si>
  <si>
    <t>102/18</t>
  </si>
  <si>
    <t>109/18</t>
  </si>
  <si>
    <t>106/18</t>
  </si>
  <si>
    <t>100/18</t>
  </si>
  <si>
    <t>101/18</t>
  </si>
  <si>
    <t>108/18</t>
  </si>
  <si>
    <t>29/2018</t>
  </si>
  <si>
    <t>1805000019</t>
  </si>
  <si>
    <t>18-47</t>
  </si>
  <si>
    <t>18-48</t>
  </si>
  <si>
    <t>1800162</t>
  </si>
  <si>
    <t>192018</t>
  </si>
  <si>
    <t>2018-02</t>
  </si>
  <si>
    <t>2018-0003</t>
  </si>
  <si>
    <t>B1801341</t>
  </si>
  <si>
    <t>389</t>
  </si>
  <si>
    <t>K/2018/0000005931</t>
  </si>
  <si>
    <t>15/2018</t>
  </si>
  <si>
    <t>16/2018</t>
  </si>
  <si>
    <t>14/2018</t>
  </si>
  <si>
    <t>18/2018</t>
  </si>
  <si>
    <t>25/2018</t>
  </si>
  <si>
    <t>007/2018</t>
  </si>
  <si>
    <t>011/2018</t>
  </si>
  <si>
    <t>000110</t>
  </si>
  <si>
    <t>001.18</t>
  </si>
  <si>
    <t>002.18</t>
  </si>
  <si>
    <t>1704537</t>
  </si>
  <si>
    <t>FC18-A01</t>
  </si>
  <si>
    <t>COBRAMENT DE FACTURES</t>
  </si>
  <si>
    <t>CORTS VALENCIANES</t>
  </si>
  <si>
    <t>65/2018</t>
  </si>
  <si>
    <t>COMISION CLUBES DE TERCERA Y SEGUNDA B</t>
  </si>
  <si>
    <t>PAGAMENT EMBARGAMENT</t>
  </si>
  <si>
    <t>A98907975</t>
  </si>
  <si>
    <t>65.18</t>
  </si>
  <si>
    <t>10124673</t>
  </si>
  <si>
    <t>18/10</t>
  </si>
  <si>
    <t>18/09</t>
  </si>
  <si>
    <t>A11/3.771</t>
  </si>
  <si>
    <t>3.823</t>
  </si>
  <si>
    <t>3.830</t>
  </si>
  <si>
    <t>1748</t>
  </si>
  <si>
    <t>18/38</t>
  </si>
  <si>
    <t>18/0108</t>
  </si>
  <si>
    <t>18/0109</t>
  </si>
  <si>
    <t>FV18/83</t>
  </si>
  <si>
    <t>322404CG</t>
  </si>
  <si>
    <t>93148BI</t>
  </si>
  <si>
    <t>321897CG</t>
  </si>
  <si>
    <t>22/2018</t>
  </si>
  <si>
    <t>2018/016</t>
  </si>
  <si>
    <t>A/1800138</t>
  </si>
  <si>
    <t>A/1800135</t>
  </si>
  <si>
    <t>9/18</t>
  </si>
  <si>
    <t>H-20180234</t>
  </si>
  <si>
    <t>111/18</t>
  </si>
  <si>
    <t>30/2018</t>
  </si>
  <si>
    <t>2018101822</t>
  </si>
  <si>
    <t>2018101953</t>
  </si>
  <si>
    <t>A1819013309</t>
  </si>
  <si>
    <t>2018/002</t>
  </si>
  <si>
    <t>2018/003</t>
  </si>
  <si>
    <t>TP-P1813458</t>
  </si>
  <si>
    <t>181418</t>
  </si>
  <si>
    <t>181419</t>
  </si>
  <si>
    <t>S17/18</t>
  </si>
  <si>
    <t>S16/18</t>
  </si>
  <si>
    <t>ESTUDI TALLER DE SERIGRAFIA, S.L.</t>
  </si>
  <si>
    <t>FILMEU S.L.</t>
  </si>
  <si>
    <t>FLUGE LEVANTE, S.L.</t>
  </si>
  <si>
    <t>GOIRÍA, S.L.</t>
  </si>
  <si>
    <t>GRAFICAS MARÍ MONTAÑANA, S.L.</t>
  </si>
  <si>
    <t>MEDIAPRODUCCION S.L.U. (MEDIAPRO)</t>
  </si>
  <si>
    <t>PEREZ ROSADO PRODUCCIONES, S.L.</t>
  </si>
  <si>
    <t>RESTAURANT SAGARDI</t>
  </si>
  <si>
    <t>SELECTA VISION, S.L.</t>
  </si>
  <si>
    <t>UTE FACTORÍA PLURAL, S.L.</t>
  </si>
  <si>
    <t xml:space="preserve">TESORERIA S.S. URE </t>
  </si>
  <si>
    <t>CAIXA FIXA CHEQ. Nº 792566</t>
  </si>
  <si>
    <t>CAIXA FIXA CHEQ. Nº 792567</t>
  </si>
  <si>
    <t>PEDRO PEREZ ROSADO</t>
  </si>
  <si>
    <t>2018/002 y 2018/003</t>
  </si>
  <si>
    <t xml:space="preserve">PEDRO PEREZ ROSADO, S.L </t>
  </si>
  <si>
    <t>FO-229</t>
  </si>
  <si>
    <t>1180311602</t>
  </si>
  <si>
    <t>322106CG</t>
  </si>
  <si>
    <t>SAMC18001</t>
  </si>
  <si>
    <t>F18/8-A</t>
  </si>
  <si>
    <t>222018</t>
  </si>
  <si>
    <t>28/2018</t>
  </si>
  <si>
    <t>21/2018</t>
  </si>
  <si>
    <t>20/2018</t>
  </si>
  <si>
    <t>000066534</t>
  </si>
  <si>
    <t>2018100010</t>
  </si>
  <si>
    <t>157644RG</t>
  </si>
  <si>
    <t>33/18</t>
  </si>
  <si>
    <t>35/18</t>
  </si>
  <si>
    <t>181.515</t>
  </si>
  <si>
    <t>34/2018</t>
  </si>
  <si>
    <t>07/18</t>
  </si>
  <si>
    <t>18/45</t>
  </si>
  <si>
    <t>001/180.199</t>
  </si>
  <si>
    <t>317</t>
  </si>
  <si>
    <t>T797161</t>
  </si>
  <si>
    <t>107/18</t>
  </si>
  <si>
    <t>180602</t>
  </si>
  <si>
    <t>1800022</t>
  </si>
  <si>
    <t>S18/18</t>
  </si>
  <si>
    <t>6/2018</t>
  </si>
  <si>
    <t>18/2564</t>
  </si>
  <si>
    <t>V18/004872</t>
  </si>
  <si>
    <t>18020</t>
  </si>
  <si>
    <t>7/2018</t>
  </si>
  <si>
    <t>A11/3869</t>
  </si>
  <si>
    <t>2018/8</t>
  </si>
  <si>
    <t xml:space="preserve">2018/7 </t>
  </si>
  <si>
    <t>122/18</t>
  </si>
  <si>
    <t>181.523</t>
  </si>
  <si>
    <t>00081-18-LEV</t>
  </si>
  <si>
    <t>2T18016</t>
  </si>
  <si>
    <t>BSBRO/1805/1/00090</t>
  </si>
  <si>
    <t>2T18017</t>
  </si>
  <si>
    <t>NALIN/1806/1/0003</t>
  </si>
  <si>
    <t>E20180000002</t>
  </si>
  <si>
    <t>08/18</t>
  </si>
  <si>
    <t>ASESORES DE MEDIOS PUBLICITARIOS, SLU</t>
  </si>
  <si>
    <t>SOCIEDAD GENERAL DE AUTORES Y AUDITORES (SGAE)</t>
  </si>
  <si>
    <t>TRES SISTEMAS DE COMUNICACIÓN, S.L.</t>
  </si>
  <si>
    <t>NEMESIS MEDIA, S.L.</t>
  </si>
  <si>
    <t>ATAVIST INC</t>
  </si>
  <si>
    <t>FUNWOOD IBÉRICA, S.L</t>
  </si>
  <si>
    <t>BARRET COOP V.</t>
  </si>
  <si>
    <t>ESTUDIOS ANDRO, S.A.</t>
  </si>
  <si>
    <t>MISTERMEDIA, S.L.</t>
  </si>
  <si>
    <t>EMISSION PRODUCCIÓN AUDIOVISUAL SL</t>
  </si>
  <si>
    <t>WISE BLUE STUDIOS VALENCIA, S.L.</t>
  </si>
  <si>
    <t>CBM SERVICIOS AUDIOVISUALES S.L.U.</t>
  </si>
  <si>
    <t>SECUOYA CONTENIDOS, SL.</t>
  </si>
  <si>
    <t>DIPUTACIÓ DE VALÈNCIA</t>
  </si>
  <si>
    <t>FUNDACIÓ ESCOLA VALENCIANA C.V.</t>
  </si>
  <si>
    <t>REPOSICIÓ CAIXA DEL. ALACANT</t>
  </si>
  <si>
    <t>REPOSICIÓ CAIXA DEL.  CASTELLÓ</t>
  </si>
  <si>
    <t>REPOSICIÓ CAIXA DEL.  MADRID</t>
  </si>
  <si>
    <t>LIQUIDACIÓ I FINIQUIT</t>
  </si>
  <si>
    <t>PAGAMENT NÒMINA</t>
  </si>
  <si>
    <t>CAIXA FIXA CHEQ. Nº 792568</t>
  </si>
  <si>
    <t>CF-18-00209</t>
  </si>
  <si>
    <t>CA-18-00010</t>
  </si>
  <si>
    <t>67.18</t>
  </si>
  <si>
    <t>69.18</t>
  </si>
  <si>
    <t>68.18</t>
  </si>
  <si>
    <t>70.18</t>
  </si>
  <si>
    <t>434209</t>
  </si>
  <si>
    <t>18-343</t>
  </si>
  <si>
    <t>A/174</t>
  </si>
  <si>
    <t>1749</t>
  </si>
  <si>
    <t>4</t>
  </si>
  <si>
    <t>FA180006</t>
  </si>
  <si>
    <t>17</t>
  </si>
  <si>
    <t>A-18018</t>
  </si>
  <si>
    <t>1805/00551</t>
  </si>
  <si>
    <t>157795RG</t>
  </si>
  <si>
    <t>157979G</t>
  </si>
  <si>
    <t>328358CG</t>
  </si>
  <si>
    <t>328524CG</t>
  </si>
  <si>
    <t>328523CG</t>
  </si>
  <si>
    <t>328522CG</t>
  </si>
  <si>
    <t>93571BI</t>
  </si>
  <si>
    <t>93570BI</t>
  </si>
  <si>
    <t>93569BI</t>
  </si>
  <si>
    <t>34/18</t>
  </si>
  <si>
    <t>1815</t>
  </si>
  <si>
    <t>42/2018</t>
  </si>
  <si>
    <t>18/003</t>
  </si>
  <si>
    <t>A/2015609</t>
  </si>
  <si>
    <t>3100000087</t>
  </si>
  <si>
    <t>B1801775</t>
  </si>
  <si>
    <t>2018 0/141</t>
  </si>
  <si>
    <t>K/2018/0000007479</t>
  </si>
  <si>
    <t>32/2018</t>
  </si>
  <si>
    <t>FA1000002</t>
  </si>
  <si>
    <t>ACICALA ESTILISMO, SL</t>
  </si>
  <si>
    <t>AGENCE FRANCE-PRESSE GESTION COMERCIALE</t>
  </si>
  <si>
    <t>APQ  STAGE IBERICA, S.L.</t>
  </si>
  <si>
    <t>ASSOCIACIÓ PER A LA PROMOCIÓ DE LA CULTURA, ESPORTS I TRADICIONS VALENCIANAES</t>
  </si>
  <si>
    <t>CHILET MARTINEZ, JOANA</t>
  </si>
  <si>
    <t>NAVARRO MONTERO, JAVIER</t>
  </si>
  <si>
    <t>PROMOCIONES Y EDICIONES CULTURALES,S A. (PECSA)</t>
  </si>
  <si>
    <t>SABICO SEGURIDAD.S.A.</t>
  </si>
  <si>
    <t xml:space="preserve">SÁNCHEZ ARRIETA, JOSÉ IGNACIO </t>
  </si>
  <si>
    <t>AJUNTAMENT D'ELX</t>
  </si>
  <si>
    <t>GALAXIA TELEVISIÓ, S.L.</t>
  </si>
  <si>
    <t>FIANÇA DEFINITIVA CNMY18/SAMC/10</t>
  </si>
  <si>
    <t>SOMAGIC, S.A.</t>
  </si>
  <si>
    <t>PASARELA ILUMINACIÓN</t>
  </si>
  <si>
    <t>AEAT IRPF 2T MOD 111</t>
  </si>
  <si>
    <t>AEAT IRPF 2T MOD 216 - RET. NO RESIDENTS</t>
  </si>
  <si>
    <t>GUADALMEDIA</t>
  </si>
  <si>
    <t>COBRAMENT FACTURES PUBLICITAT</t>
  </si>
  <si>
    <t>PLANETA JUNIOR SL</t>
  </si>
  <si>
    <t>AC ESTUDIS SA</t>
  </si>
  <si>
    <t>RI-18000333</t>
  </si>
  <si>
    <t>ARTE QUATRE VICTOR, S.L.</t>
  </si>
  <si>
    <t>ESTRUCH MARTÍNEZ, MARCOS</t>
  </si>
  <si>
    <t>JORDAN TUSON, JOSÉ</t>
  </si>
  <si>
    <t>PIXEL IKUS ENTZUNEZKO EKOIZPENAL, S.L.</t>
  </si>
  <si>
    <t>VISUALIZA  S.L.U.</t>
  </si>
  <si>
    <t>18-07574</t>
  </si>
  <si>
    <t>CF-18-00233</t>
  </si>
  <si>
    <t>72.18</t>
  </si>
  <si>
    <t>71.18</t>
  </si>
  <si>
    <t>18-344</t>
  </si>
  <si>
    <t>18-345</t>
  </si>
  <si>
    <t>A11/3.902</t>
  </si>
  <si>
    <t>A11/3.917</t>
  </si>
  <si>
    <t>3.916</t>
  </si>
  <si>
    <t>A/200</t>
  </si>
  <si>
    <t>6</t>
  </si>
  <si>
    <t>26/2018</t>
  </si>
  <si>
    <t>S-0014</t>
  </si>
  <si>
    <t>35</t>
  </si>
  <si>
    <t>F/009/18</t>
  </si>
  <si>
    <t>18/216</t>
  </si>
  <si>
    <t>06</t>
  </si>
  <si>
    <t>07</t>
  </si>
  <si>
    <t>3100000088</t>
  </si>
  <si>
    <t>S24/18</t>
  </si>
  <si>
    <t>11-2T-2018</t>
  </si>
  <si>
    <t>2T18018</t>
  </si>
  <si>
    <t>2018100012</t>
  </si>
  <si>
    <t>2018100013</t>
  </si>
  <si>
    <t>2018100015</t>
  </si>
  <si>
    <t>2018/44</t>
  </si>
  <si>
    <t>1708</t>
  </si>
  <si>
    <t>AUDIOVISUALES MORVEDRE, S.L.</t>
  </si>
  <si>
    <t>18/0163</t>
  </si>
  <si>
    <t>001/180212</t>
  </si>
  <si>
    <t>158215RG</t>
  </si>
  <si>
    <t>125/18</t>
  </si>
  <si>
    <t>126/18</t>
  </si>
  <si>
    <t>632</t>
  </si>
  <si>
    <t>PASOZEBRA PRODUCCIONES, S.L.</t>
  </si>
  <si>
    <t>RI-18000335</t>
  </si>
  <si>
    <t>B1801774</t>
  </si>
  <si>
    <t>1806/1/00011</t>
  </si>
  <si>
    <t>27/2018</t>
  </si>
  <si>
    <t>S22/18</t>
  </si>
  <si>
    <t>S23/18</t>
  </si>
  <si>
    <t>S25/18</t>
  </si>
  <si>
    <t>S26/18</t>
  </si>
  <si>
    <t>014/2018</t>
  </si>
  <si>
    <t>003</t>
  </si>
  <si>
    <t>UTE : FACTORÍA PLURAL SL., PRODUCCIONES TELEVISIVAS MECOMLYS, SL. I LAVINIA AUDIOVISUAL,S LU</t>
  </si>
  <si>
    <t>004.18</t>
  </si>
  <si>
    <t>18F00068</t>
  </si>
  <si>
    <t>VORTIZE MEDIA SLU</t>
  </si>
  <si>
    <t>Indemnitz. Comissió Borsa Treball</t>
  </si>
  <si>
    <t>CAIXA FIXA ALACANT</t>
  </si>
  <si>
    <t xml:space="preserve">COBRAMENT FACTURA </t>
  </si>
  <si>
    <t>NÒMINA JULIOL ALACANT</t>
  </si>
  <si>
    <t>NÒMINA JULIOL CONTRACTE ARTISTE</t>
  </si>
  <si>
    <t>NÒMINA JULIOL BARCELONA</t>
  </si>
  <si>
    <t>NÒMINA JULIOL CASTELLÓ</t>
  </si>
  <si>
    <t>NÒMINA JULIOL MADRID</t>
  </si>
  <si>
    <t>NÒMINA JULIOL D.GENERAL</t>
  </si>
  <si>
    <t>NÒMINA JULIOL BECARIS</t>
  </si>
  <si>
    <t>NÒMINA JULIOL</t>
  </si>
  <si>
    <t>COBRAMENT FRA. 9/2018</t>
  </si>
  <si>
    <t>CAIXA POPULAR</t>
  </si>
  <si>
    <t>COBRAMENT FRA. 19/2018</t>
  </si>
  <si>
    <t>COBRAMENT FRA. 21/2018</t>
  </si>
  <si>
    <t>COBRAMENT FRA. 20/2018</t>
  </si>
  <si>
    <t>COBRAMENT FRA. 28/2018</t>
  </si>
  <si>
    <t>PAGAMENT S. SOCIAL Becaris Juny</t>
  </si>
  <si>
    <t>PAGAMENT S. SOCIAL Barna Juny</t>
  </si>
  <si>
    <t>PAGAMENT S. SOCIAL  Madrid Juny</t>
  </si>
  <si>
    <t>PAGAMENT S. SOCIAL  Castelló Juny</t>
  </si>
  <si>
    <t>PAGAMENT S. SOCIAL  Alacant Juny</t>
  </si>
  <si>
    <t>PAGAMENT S. SOCIAL  València Juny</t>
  </si>
  <si>
    <t>DEVOLUCION A.E.A.T.  IVA 2017</t>
  </si>
  <si>
    <t>95548092</t>
  </si>
  <si>
    <t>95548094</t>
  </si>
  <si>
    <t>V18/006031</t>
  </si>
  <si>
    <t>SAMC18002</t>
  </si>
  <si>
    <t>129-2018</t>
  </si>
  <si>
    <t>V181081709</t>
  </si>
  <si>
    <t>1180345482</t>
  </si>
  <si>
    <t>158199RG</t>
  </si>
  <si>
    <t>158167RG</t>
  </si>
  <si>
    <t>158169RG</t>
  </si>
  <si>
    <t>322</t>
  </si>
  <si>
    <t>434563</t>
  </si>
  <si>
    <t>18-0008</t>
  </si>
  <si>
    <t>20180701</t>
  </si>
  <si>
    <t>09/18</t>
  </si>
  <si>
    <t>35/2018</t>
  </si>
  <si>
    <t>74.18</t>
  </si>
  <si>
    <t>73.18</t>
  </si>
  <si>
    <t>MALOVI 2706</t>
  </si>
  <si>
    <t>MALOVI 1007</t>
  </si>
  <si>
    <t>B-1802153</t>
  </si>
  <si>
    <t>SICO 1306</t>
  </si>
  <si>
    <t>SICO1705</t>
  </si>
  <si>
    <t>SICO3105</t>
  </si>
  <si>
    <t>SICO04/05</t>
  </si>
  <si>
    <t>1</t>
  </si>
  <si>
    <t>31/2018</t>
  </si>
  <si>
    <t>K/20180000009057</t>
  </si>
  <si>
    <t>1806/00588</t>
  </si>
  <si>
    <t>2018/0510</t>
  </si>
  <si>
    <t>2018/0509</t>
  </si>
  <si>
    <t>181.584</t>
  </si>
  <si>
    <t>2018001</t>
  </si>
  <si>
    <t>201804/26</t>
  </si>
  <si>
    <t>201805/21</t>
  </si>
  <si>
    <t>201806/20</t>
  </si>
  <si>
    <t>201806/04</t>
  </si>
  <si>
    <t>201807/02</t>
  </si>
  <si>
    <t>201807/10</t>
  </si>
  <si>
    <t>201805/30</t>
  </si>
  <si>
    <t>201806/13</t>
  </si>
  <si>
    <t>201806/28</t>
  </si>
  <si>
    <t>T001295-18</t>
  </si>
  <si>
    <t>ANDACAR 2000, S.A.</t>
  </si>
  <si>
    <t>MIRAELPARDALET, S.L</t>
  </si>
  <si>
    <t>VIVA AQUA SERVICE SPAIN, SA.</t>
  </si>
  <si>
    <t>PENELLA DIGITAL S.L.</t>
  </si>
  <si>
    <t>AIRE DE CINEMA, S.L.</t>
  </si>
  <si>
    <t>AMBRA PROJECTES CULTURALS, S.L</t>
  </si>
  <si>
    <t xml:space="preserve">MACEDA LOPEZ, VÍCTOR MANUEL </t>
  </si>
  <si>
    <t>BERNARDO JOSÉ SIRVENT COLOMA</t>
  </si>
  <si>
    <t>ALTOGAMULTIMEDIA</t>
  </si>
  <si>
    <t>SANZ BERMELL INTERNACIONAL S.L</t>
  </si>
  <si>
    <t>COSABONA SILMS SL.</t>
  </si>
  <si>
    <t>DE LA TORRE ALFARO, NOA</t>
  </si>
  <si>
    <t>BELENGUER CRESPO, ROSANA</t>
  </si>
  <si>
    <t>ENGUIX OLIVER, SALVADOR</t>
  </si>
  <si>
    <t>SOCIEDAD GESTORA DE LA PLATAFORMA TECNOLOGICA, S.L.</t>
  </si>
  <si>
    <t>CARG. XEC 792569 CAIXA FIXA</t>
  </si>
  <si>
    <t>PAGAMENT BASIC FLEI5009561</t>
  </si>
  <si>
    <t xml:space="preserve">AGENCE SPATIALE EUROPEENNE                        </t>
  </si>
  <si>
    <t>LIGA NACIONAL DE FUTBOL PROFESIONAL</t>
  </si>
  <si>
    <t>PAGAMENT JOR. 2 - 1 CABINA</t>
  </si>
  <si>
    <t>PAGAMENT JOR. 2 - 2 CABINAS</t>
  </si>
  <si>
    <t>CARG. XEC 792572 CAIXA FIXA</t>
  </si>
  <si>
    <t>AJUNTAMENT DE VALÈNCIA</t>
  </si>
  <si>
    <t>PAGAMAENT TASA OCUPACIÓ PUBLICA</t>
  </si>
  <si>
    <t xml:space="preserve">REP. CAIXA CASTELLÓ 3ª LIQ.  AGOST </t>
  </si>
  <si>
    <t>ZINEMALDI 2018</t>
  </si>
  <si>
    <t>VIAJES EL CORTE INGLES</t>
  </si>
  <si>
    <t>213</t>
  </si>
  <si>
    <t>3952</t>
  </si>
  <si>
    <t>18015</t>
  </si>
  <si>
    <t>19/2018</t>
  </si>
  <si>
    <t>17/2018</t>
  </si>
  <si>
    <t>001/180.251</t>
  </si>
  <si>
    <t>001/180.252</t>
  </si>
  <si>
    <t>001/180.283</t>
  </si>
  <si>
    <t>332593CG</t>
  </si>
  <si>
    <t>332592CG</t>
  </si>
  <si>
    <t>158588RG</t>
  </si>
  <si>
    <t>1001800060</t>
  </si>
  <si>
    <t>O-1014/18</t>
  </si>
  <si>
    <t>18VE000956</t>
  </si>
  <si>
    <t>18VE000962</t>
  </si>
  <si>
    <t>18VE000959</t>
  </si>
  <si>
    <t>157/18</t>
  </si>
  <si>
    <t>178/18</t>
  </si>
  <si>
    <t>179/18</t>
  </si>
  <si>
    <t>180/18</t>
  </si>
  <si>
    <t>156/18</t>
  </si>
  <si>
    <t>155/18</t>
  </si>
  <si>
    <t>200/18</t>
  </si>
  <si>
    <t>A26</t>
  </si>
  <si>
    <t>55/2018</t>
  </si>
  <si>
    <t>18/3806</t>
  </si>
  <si>
    <t>020/18</t>
  </si>
  <si>
    <t>017/18</t>
  </si>
  <si>
    <t>18/17</t>
  </si>
  <si>
    <t>302018</t>
  </si>
  <si>
    <t>312018</t>
  </si>
  <si>
    <t>2018033</t>
  </si>
  <si>
    <t>2018/46</t>
  </si>
  <si>
    <t>017</t>
  </si>
  <si>
    <t>0177</t>
  </si>
  <si>
    <t>B1802489</t>
  </si>
  <si>
    <t>B1802490</t>
  </si>
  <si>
    <t>0018/18</t>
  </si>
  <si>
    <t>037/2018</t>
  </si>
  <si>
    <t>038/2018</t>
  </si>
  <si>
    <t>S29/18</t>
  </si>
  <si>
    <t>016/2018</t>
  </si>
  <si>
    <t>022-2018</t>
  </si>
  <si>
    <t>023-2018</t>
  </si>
  <si>
    <t>024-2018</t>
  </si>
  <si>
    <t>3T18029</t>
  </si>
  <si>
    <t>005.18</t>
  </si>
  <si>
    <t>006.18</t>
  </si>
  <si>
    <t>007.18</t>
  </si>
  <si>
    <t>2018100016</t>
  </si>
  <si>
    <t>10/18</t>
  </si>
  <si>
    <t>AC ESTUDIS VALENCIA, S.A.</t>
  </si>
  <si>
    <t>GRUPO FONO VOXER SL.</t>
  </si>
  <si>
    <t>HAMPA ANIMATION STUDIO S.L.</t>
  </si>
  <si>
    <t>ILUSIONMEDIA TELEVISION, SL</t>
  </si>
  <si>
    <t>MAGNOLIA TV ESPAÑA, SLU</t>
  </si>
  <si>
    <t>PACIFIC MEDIA, S.L.</t>
  </si>
  <si>
    <t>PRODUCCIONES TELEVISIVAS MECOMLYS, S.L.</t>
  </si>
  <si>
    <t>PRODUCCIONS EL VINCLE, S.L.</t>
  </si>
  <si>
    <t>QUALITY MEDIA PRODUCCIONES, S.L.</t>
  </si>
  <si>
    <t>SAC HELIX</t>
  </si>
  <si>
    <t>TV ON, S.L.U.</t>
  </si>
  <si>
    <t>NÒMINA AGOST ALACANT</t>
  </si>
  <si>
    <t>NÒMINA AGOST ARTISTES</t>
  </si>
  <si>
    <t>NÒMINA AGOST BARCELONA</t>
  </si>
  <si>
    <t>NÒMINA AGOST CASTELLÓ</t>
  </si>
  <si>
    <t>NÒMINA MADRID MADRID</t>
  </si>
  <si>
    <t>NÒMINA AGOST BECARIS</t>
  </si>
  <si>
    <t>NÒMINA AGOST</t>
  </si>
  <si>
    <t>PAGAMENT S. SOCIAL Becaris Juliol</t>
  </si>
  <si>
    <t>PAGAMENT S. SOCIAL Barna Juliol</t>
  </si>
  <si>
    <t>PAGAMENT S. SOCIAL  Madrid Juliol</t>
  </si>
  <si>
    <t>PAGAMENT S. SOCIAL  Castelló Juliol</t>
  </si>
  <si>
    <t>PAGAMENT S. SOCIAL  Alacant Juliol</t>
  </si>
  <si>
    <t>PAGAMENT S. SOCIAL  València Juliol</t>
  </si>
  <si>
    <t>CARG. XEC 792571 CAIXA FIXA</t>
  </si>
  <si>
    <t>F18 2018</t>
  </si>
  <si>
    <t>V18/007780</t>
  </si>
  <si>
    <t>18/001</t>
  </si>
  <si>
    <t>18/002</t>
  </si>
  <si>
    <t>18/004</t>
  </si>
  <si>
    <t>18/005</t>
  </si>
  <si>
    <t>18/006</t>
  </si>
  <si>
    <t>FV218-1523</t>
  </si>
  <si>
    <t>FV218-1527</t>
  </si>
  <si>
    <t>FV218-1574</t>
  </si>
  <si>
    <t>FV218-1585</t>
  </si>
  <si>
    <t>FV318-0151</t>
  </si>
  <si>
    <t>FV518-0155</t>
  </si>
  <si>
    <t>FV518-0162</t>
  </si>
  <si>
    <t>36/18</t>
  </si>
  <si>
    <t>A29</t>
  </si>
  <si>
    <t>18-004</t>
  </si>
  <si>
    <t>362018</t>
  </si>
  <si>
    <t>363</t>
  </si>
  <si>
    <t>RI-18000336</t>
  </si>
  <si>
    <t>RI-18000334</t>
  </si>
  <si>
    <t>RI-18000412</t>
  </si>
  <si>
    <t>RI-18000409</t>
  </si>
  <si>
    <t>RI-18000410</t>
  </si>
  <si>
    <t>RI-18000413</t>
  </si>
  <si>
    <t>RI-18000414</t>
  </si>
  <si>
    <t>RI-18000415</t>
  </si>
  <si>
    <t>RI-18000411</t>
  </si>
  <si>
    <t>6202330</t>
  </si>
  <si>
    <t>K/2018/0000010600</t>
  </si>
  <si>
    <t>33/2018</t>
  </si>
  <si>
    <t>2018100017</t>
  </si>
  <si>
    <t>2018100019</t>
  </si>
  <si>
    <t>CF-18-00037</t>
  </si>
  <si>
    <t>AEROPAPA, S.L.</t>
  </si>
  <si>
    <t>CASTELL REVERTER, MARIA INMACULADA</t>
  </si>
  <si>
    <t>SNTV IMG STUDIOS</t>
  </si>
  <si>
    <t>VIDEAC, S.A.</t>
  </si>
  <si>
    <t>FED. ORGANISMOS DE RADIO Y TV. AUTONÓMICOS (FORTA)</t>
  </si>
  <si>
    <t>ATA ES/2018/72/266</t>
  </si>
  <si>
    <t>ATA ES/2018/72/267</t>
  </si>
  <si>
    <t>CAMARA DE COMERCIO DE VALÈNCIA</t>
  </si>
  <si>
    <t>GUADALMEDIA PUBLICIDAD, S.A.</t>
  </si>
  <si>
    <t xml:space="preserve">COMPENSACIÓ FACTURES MES JUNY </t>
  </si>
  <si>
    <t>VIAJES EL CORTE INGLES, S.A.</t>
  </si>
  <si>
    <t>9803375C //  9803376C</t>
  </si>
  <si>
    <t>18000056</t>
  </si>
  <si>
    <t>PARDO MERELO, ANTONIO  (ALTOCÚMULO)</t>
  </si>
  <si>
    <t>LLOGUER COTXE</t>
  </si>
  <si>
    <t xml:space="preserve">SUS. ANUAL DIGITAL LEVANTE </t>
  </si>
  <si>
    <t>EDITORIAL PRENSA VALENCIANA, S.A.</t>
  </si>
  <si>
    <t>SUS. ANUAL DIGITAL INFOR</t>
  </si>
  <si>
    <t>EDITORIAL PRENSA ALICANTINA, S.A.</t>
  </si>
  <si>
    <t>CUOTA AVAMET 2019</t>
  </si>
  <si>
    <t>ASOC. VALENCIANA D'AFICIONATS A LA METEOROLOGIA</t>
  </si>
  <si>
    <t>RAIN FOREST VALENCIA, S.A.</t>
  </si>
  <si>
    <t>PAGAMENT DIF. DE NOMINA</t>
  </si>
  <si>
    <t>AYGUES DISSENY I COMUNICACIÓ</t>
  </si>
  <si>
    <t>PROGUES XXI, S.L.</t>
  </si>
  <si>
    <t>CAIXA ONTINYENT</t>
  </si>
  <si>
    <t>CORPORACION DE RADIO Y TELEVISION ESPAÑOLA</t>
  </si>
  <si>
    <t>PROF. 5246 RESER. 186087</t>
  </si>
  <si>
    <t>SH VALENCIA PALACE, S.A.</t>
  </si>
  <si>
    <t>FV318-0049</t>
  </si>
  <si>
    <t>VD5188-0135</t>
  </si>
  <si>
    <t>1342</t>
  </si>
  <si>
    <t>FV318-0139</t>
  </si>
  <si>
    <t>329250CG</t>
  </si>
  <si>
    <t>FV518-0154</t>
  </si>
  <si>
    <t>FV118-0052</t>
  </si>
  <si>
    <t>FV518-0171</t>
  </si>
  <si>
    <t>A/232</t>
  </si>
  <si>
    <t>FA180010</t>
  </si>
  <si>
    <t>336236CG</t>
  </si>
  <si>
    <t>158318RG</t>
  </si>
  <si>
    <t>158314RG</t>
  </si>
  <si>
    <t>158369RG</t>
  </si>
  <si>
    <t>158368RG</t>
  </si>
  <si>
    <t>65-18</t>
  </si>
  <si>
    <t>CF-18-00265</t>
  </si>
  <si>
    <t>0194</t>
  </si>
  <si>
    <t>FV518-0194</t>
  </si>
  <si>
    <t>10126238</t>
  </si>
  <si>
    <t>10126239</t>
  </si>
  <si>
    <t>10126240</t>
  </si>
  <si>
    <t>FV318-0197</t>
  </si>
  <si>
    <t>FV318-0182</t>
  </si>
  <si>
    <t>6202322</t>
  </si>
  <si>
    <t>6202323</t>
  </si>
  <si>
    <t>6202324</t>
  </si>
  <si>
    <t>6202325</t>
  </si>
  <si>
    <t>6202326</t>
  </si>
  <si>
    <t>6202327</t>
  </si>
  <si>
    <t>6202328</t>
  </si>
  <si>
    <t>6202329</t>
  </si>
  <si>
    <t>FV218-1676</t>
  </si>
  <si>
    <t>FV218-1687</t>
  </si>
  <si>
    <t>FV218-1709</t>
  </si>
  <si>
    <t>FV218-1728</t>
  </si>
  <si>
    <t>FV218-1743</t>
  </si>
  <si>
    <t>FV218-1756</t>
  </si>
  <si>
    <t>FV218-1781</t>
  </si>
  <si>
    <t>FV218-1792</t>
  </si>
  <si>
    <t>FV218-0201</t>
  </si>
  <si>
    <t>1807/00568</t>
  </si>
  <si>
    <t>10124667</t>
  </si>
  <si>
    <t>10124674</t>
  </si>
  <si>
    <t>10124675</t>
  </si>
  <si>
    <t>10125394</t>
  </si>
  <si>
    <t>10125400</t>
  </si>
  <si>
    <t>10125401</t>
  </si>
  <si>
    <t>10125402</t>
  </si>
  <si>
    <t>10126232</t>
  </si>
  <si>
    <t>SAMC18003</t>
  </si>
  <si>
    <t>FV218-1805</t>
  </si>
  <si>
    <t>FV218-1823</t>
  </si>
  <si>
    <t>FV218-1838</t>
  </si>
  <si>
    <t>FV218-1871</t>
  </si>
  <si>
    <t>FV218-1883</t>
  </si>
  <si>
    <t>FV218-1894</t>
  </si>
  <si>
    <t>434764</t>
  </si>
  <si>
    <t>008.18</t>
  </si>
  <si>
    <t>11/18</t>
  </si>
  <si>
    <t>S35/18</t>
  </si>
  <si>
    <t>53/2018</t>
  </si>
  <si>
    <t>204/18</t>
  </si>
  <si>
    <t>043/2018</t>
  </si>
  <si>
    <t>003.18</t>
  </si>
  <si>
    <t>20180808</t>
  </si>
  <si>
    <t>FV718/000531</t>
  </si>
  <si>
    <t>FV118/000382</t>
  </si>
  <si>
    <t>08</t>
  </si>
  <si>
    <t>025/2018</t>
  </si>
  <si>
    <t>18/16</t>
  </si>
  <si>
    <t>59/2018</t>
  </si>
  <si>
    <t>60/2018</t>
  </si>
  <si>
    <t>18/15</t>
  </si>
  <si>
    <t>58/2018</t>
  </si>
  <si>
    <t>A-18030</t>
  </si>
  <si>
    <t>180804</t>
  </si>
  <si>
    <t>18/0174</t>
  </si>
  <si>
    <t>1800026</t>
  </si>
  <si>
    <t>693</t>
  </si>
  <si>
    <t>9/2018</t>
  </si>
  <si>
    <t>8/2018</t>
  </si>
  <si>
    <t>2018/026</t>
  </si>
  <si>
    <t>2018/027</t>
  </si>
  <si>
    <t>FV318-0231</t>
  </si>
  <si>
    <t>FV518-0209</t>
  </si>
  <si>
    <t>9725</t>
  </si>
  <si>
    <t>073310</t>
  </si>
  <si>
    <t>2018/0609</t>
  </si>
  <si>
    <t>2018/0610</t>
  </si>
  <si>
    <t>2018/0611</t>
  </si>
  <si>
    <t>2018/0612</t>
  </si>
  <si>
    <t>JOSEARTE, S.L.</t>
  </si>
  <si>
    <t>MASÓ GISBERT, JUAN ANTONIO</t>
  </si>
  <si>
    <t>ILUNION SALUD S.A.</t>
  </si>
  <si>
    <t>INFOVALÈNCIA TELEVISIÓ, S.A.</t>
  </si>
  <si>
    <t>DIGITAL PENELLA, S.L.</t>
  </si>
  <si>
    <t>GARCÍA PERALTA, ANTONIO</t>
  </si>
  <si>
    <t>JAIBO FILMS, S.LN.E.</t>
  </si>
  <si>
    <t>RESTAURANTE QUITIN</t>
  </si>
  <si>
    <t>COMPLEJO KABANA, SL</t>
  </si>
  <si>
    <t>A11/3.986</t>
  </si>
  <si>
    <t>B/001</t>
  </si>
  <si>
    <t>B/002</t>
  </si>
  <si>
    <t>2-18</t>
  </si>
  <si>
    <t>A-18032</t>
  </si>
  <si>
    <t>A-18033</t>
  </si>
  <si>
    <t>18014</t>
  </si>
  <si>
    <t>180805</t>
  </si>
  <si>
    <t>262-290818</t>
  </si>
  <si>
    <t>1800027</t>
  </si>
  <si>
    <t>0019/18</t>
  </si>
  <si>
    <t>2018/04</t>
  </si>
  <si>
    <t>A/008</t>
  </si>
  <si>
    <t>BANDERAS SELECTAS, SL.</t>
  </si>
  <si>
    <t>BARRANCO, SUSANNA (LA BARRANCO FILMS)</t>
  </si>
  <si>
    <t>MICROFILM 2.0. S.L.</t>
  </si>
  <si>
    <t>ZOOTROPO STUDIO S.L.</t>
  </si>
  <si>
    <t>UTE  FACT. PLURAL S.L MECOMLYS, SL, LAVINIA AUDIO. S.L.U.</t>
  </si>
  <si>
    <t>20180717</t>
  </si>
  <si>
    <t>20180802</t>
  </si>
  <si>
    <t>20180809</t>
  </si>
  <si>
    <t>20180816</t>
  </si>
  <si>
    <t>20180823</t>
  </si>
  <si>
    <t>20180830</t>
  </si>
  <si>
    <t>20180726</t>
  </si>
  <si>
    <t>20180803</t>
  </si>
  <si>
    <t>20180810</t>
  </si>
  <si>
    <t>20180817</t>
  </si>
  <si>
    <t>20180824</t>
  </si>
  <si>
    <t>20180831</t>
  </si>
  <si>
    <t>20180724</t>
  </si>
  <si>
    <t>20180731</t>
  </si>
  <si>
    <t>20180807</t>
  </si>
  <si>
    <t>20180814</t>
  </si>
  <si>
    <t>20180821</t>
  </si>
  <si>
    <t>20180828</t>
  </si>
  <si>
    <t>20180829</t>
  </si>
  <si>
    <t>20180806</t>
  </si>
  <si>
    <t>20180827</t>
  </si>
  <si>
    <t>20180903</t>
  </si>
  <si>
    <t>20180515</t>
  </si>
  <si>
    <t>20180822</t>
  </si>
  <si>
    <t>2</t>
  </si>
  <si>
    <t>ANDRÉS DURÁ, RAQUEL</t>
  </si>
  <si>
    <t>BAÑON CASTELLON, LOLA</t>
  </si>
  <si>
    <t>BAÑÓN CASTELLÓN,LOLA</t>
  </si>
  <si>
    <t>BELTRAN CATALA, ADOLF</t>
  </si>
  <si>
    <t>JUAN ROCH, ANNA ISABEL</t>
  </si>
  <si>
    <t>PEÑALBA I VIDAL, RUBÉN</t>
  </si>
  <si>
    <t>PITARCH SÁNCHEZ, SERGI</t>
  </si>
  <si>
    <t>SORIANO DOMINGUEZ, NEREA</t>
  </si>
  <si>
    <t>SULENG FURIÓ, KRISTIN</t>
  </si>
  <si>
    <t>VALENCIA  LARRAÑETA, JOSÉ LUIS</t>
  </si>
  <si>
    <t>PAGAMENT COL.LABORACIÓNS</t>
  </si>
  <si>
    <t>20180711</t>
  </si>
  <si>
    <t>20180703</t>
  </si>
  <si>
    <t>20180614</t>
  </si>
  <si>
    <t>20180525</t>
  </si>
  <si>
    <t>20180508</t>
  </si>
  <si>
    <t>20180502</t>
  </si>
  <si>
    <t>20180514</t>
  </si>
  <si>
    <t>20180604</t>
  </si>
  <si>
    <t>20180619</t>
  </si>
  <si>
    <t>20180629</t>
  </si>
  <si>
    <t>20180522</t>
  </si>
  <si>
    <t>20180606</t>
  </si>
  <si>
    <t>20180622</t>
  </si>
  <si>
    <t>20180706</t>
  </si>
  <si>
    <t>20180713</t>
  </si>
  <si>
    <t>20180427</t>
  </si>
  <si>
    <t>20180611</t>
  </si>
  <si>
    <t>20180528</t>
  </si>
  <si>
    <t>20180531</t>
  </si>
  <si>
    <t>20180627</t>
  </si>
  <si>
    <t>20180511</t>
  </si>
  <si>
    <t>20180529</t>
  </si>
  <si>
    <t>20180704</t>
  </si>
  <si>
    <t>20180430</t>
  </si>
  <si>
    <t>20180518</t>
  </si>
  <si>
    <t>20180601</t>
  </si>
  <si>
    <t>20180612</t>
  </si>
  <si>
    <t>20180625</t>
  </si>
  <si>
    <t>2018-00001</t>
  </si>
  <si>
    <t>2018-0002</t>
  </si>
  <si>
    <t>20180719</t>
  </si>
  <si>
    <t>01_18</t>
  </si>
  <si>
    <t>02_18</t>
  </si>
  <si>
    <t>03_18</t>
  </si>
  <si>
    <t>04_18</t>
  </si>
  <si>
    <t>20180406</t>
  </si>
  <si>
    <t>20180504</t>
  </si>
  <si>
    <t>20180516</t>
  </si>
  <si>
    <t>20180530</t>
  </si>
  <si>
    <t>20180621</t>
  </si>
  <si>
    <t>20180705</t>
  </si>
  <si>
    <t>20180712</t>
  </si>
  <si>
    <t>20180716</t>
  </si>
  <si>
    <t>20180730</t>
  </si>
  <si>
    <t>20180723</t>
  </si>
  <si>
    <t>20180720</t>
  </si>
  <si>
    <t>20180727</t>
  </si>
  <si>
    <t>20180509</t>
  </si>
  <si>
    <t>20180628</t>
  </si>
  <si>
    <t>20180605</t>
  </si>
  <si>
    <t>20180618</t>
  </si>
  <si>
    <t>20180718</t>
  </si>
  <si>
    <t>20180801</t>
  </si>
  <si>
    <t>ALFONSO GARCÍA, JAVIER</t>
  </si>
  <si>
    <t>ALMENAR ANTÓN, SALVADOR</t>
  </si>
  <si>
    <t>ARABÍ ARABÍ, FRANCESC</t>
  </si>
  <si>
    <t>BORRAS ALMENAR, JAVIER</t>
  </si>
  <si>
    <t>GARRIDO ADRÉS, ANA MARIA</t>
  </si>
  <si>
    <t>GONZALEZ IVARS, MIQUEL</t>
  </si>
  <si>
    <t>GRAULLERA MORÓDER, ELVIRA</t>
  </si>
  <si>
    <t xml:space="preserve">KRUITHOF AUSINA, ANDREA </t>
  </si>
  <si>
    <t>MEDINA SEGURA, ALICIA</t>
  </si>
  <si>
    <t xml:space="preserve">OLMOS SÁNCHEZ, ISABEL </t>
  </si>
  <si>
    <t>ORTEGA PLAZA, LORENA</t>
  </si>
  <si>
    <t xml:space="preserve">PEÑALBA I VIDAL, RUBÉN </t>
  </si>
  <si>
    <t>RODRIGUEZ GAMIR, MARIA TERESA</t>
  </si>
  <si>
    <t>ROMÁ MATEO, CARLOS</t>
  </si>
  <si>
    <t xml:space="preserve">ROMERO MUÑOZ, VICTOR J. </t>
  </si>
  <si>
    <t>ROSTOLL FERNANDEZ, PERE</t>
  </si>
  <si>
    <t>REPOSICIÓ CAIXA CASTELLO 4ª LIQUIDACIÓ</t>
  </si>
  <si>
    <t>JOSEFA DOMENECH BALLESTER</t>
  </si>
  <si>
    <t>124/18</t>
  </si>
  <si>
    <t>F222018</t>
  </si>
  <si>
    <t>10126940</t>
  </si>
  <si>
    <t>10126948</t>
  </si>
  <si>
    <t>10126947</t>
  </si>
  <si>
    <t>10126946</t>
  </si>
  <si>
    <t>18/20</t>
  </si>
  <si>
    <t>AE18104</t>
  </si>
  <si>
    <t>18-347</t>
  </si>
  <si>
    <t>C01809</t>
  </si>
  <si>
    <t>FV18/145</t>
  </si>
  <si>
    <t>1808/00522</t>
  </si>
  <si>
    <t>94071BI</t>
  </si>
  <si>
    <t>158870RG</t>
  </si>
  <si>
    <t>158871RG</t>
  </si>
  <si>
    <t>FV518-0225</t>
  </si>
  <si>
    <t>FV218-2119</t>
  </si>
  <si>
    <t>FV218-1912</t>
  </si>
  <si>
    <t>FV218-1902</t>
  </si>
  <si>
    <t>FV218-1942</t>
  </si>
  <si>
    <t>FV218-1953</t>
  </si>
  <si>
    <t>FV218-1964</t>
  </si>
  <si>
    <t>FV218-1975</t>
  </si>
  <si>
    <t>FV218-2011</t>
  </si>
  <si>
    <t>FV218-2038</t>
  </si>
  <si>
    <t>FV218-2044</t>
  </si>
  <si>
    <t>FV218-2059</t>
  </si>
  <si>
    <t>FV218-2096</t>
  </si>
  <si>
    <t>FV218-2104</t>
  </si>
  <si>
    <t>FV218-2022</t>
  </si>
  <si>
    <t>2018/165</t>
  </si>
  <si>
    <t>1833</t>
  </si>
  <si>
    <t>1834</t>
  </si>
  <si>
    <t>1835</t>
  </si>
  <si>
    <t>1836</t>
  </si>
  <si>
    <t>1837</t>
  </si>
  <si>
    <t>1841</t>
  </si>
  <si>
    <t>1838</t>
  </si>
  <si>
    <t>1842</t>
  </si>
  <si>
    <t>1839</t>
  </si>
  <si>
    <t>O-1061718</t>
  </si>
  <si>
    <t>180903</t>
  </si>
  <si>
    <t>201763</t>
  </si>
  <si>
    <t>77-18</t>
  </si>
  <si>
    <t>18/18</t>
  </si>
  <si>
    <t>A1819047346</t>
  </si>
  <si>
    <t>A1819047347</t>
  </si>
  <si>
    <t>A1819047348</t>
  </si>
  <si>
    <t>A1819047349</t>
  </si>
  <si>
    <t>N1819003701</t>
  </si>
  <si>
    <t>A1818064408</t>
  </si>
  <si>
    <t>A1819064409</t>
  </si>
  <si>
    <t>A1819064410</t>
  </si>
  <si>
    <t>A/97</t>
  </si>
  <si>
    <t>09</t>
  </si>
  <si>
    <t>1800029</t>
  </si>
  <si>
    <t>2018195</t>
  </si>
  <si>
    <t>NALIN/1808/1/00006</t>
  </si>
  <si>
    <t>311118080539</t>
  </si>
  <si>
    <t>0A18000455</t>
  </si>
  <si>
    <t>6202641</t>
  </si>
  <si>
    <t>K/2018/0000012076</t>
  </si>
  <si>
    <t>4-18</t>
  </si>
  <si>
    <t>3-18</t>
  </si>
  <si>
    <t>18000066</t>
  </si>
  <si>
    <t>009/2018</t>
  </si>
  <si>
    <t>14-3T-2018</t>
  </si>
  <si>
    <t>SAMC18004</t>
  </si>
  <si>
    <t>005</t>
  </si>
  <si>
    <t>2018100020</t>
  </si>
  <si>
    <t>2654</t>
  </si>
  <si>
    <t>CF-18-00042</t>
  </si>
  <si>
    <t>90/000051</t>
  </si>
  <si>
    <t>V181099085</t>
  </si>
  <si>
    <t>V181115534</t>
  </si>
  <si>
    <t>14/18</t>
  </si>
  <si>
    <t>13/18</t>
  </si>
  <si>
    <t>18F00090</t>
  </si>
  <si>
    <t>18F00098</t>
  </si>
  <si>
    <t>ALVIR EVENTOS, SL.</t>
  </si>
  <si>
    <t>CAIRONAT ENGINYERIA I SISTEMES, S.L.</t>
  </si>
  <si>
    <t>FEDERACION ORGANISMOS RADIO Y TV AUTONOMICOS (FORTA)</t>
  </si>
  <si>
    <t>GALAXIA TELEVISION, S.L.</t>
  </si>
  <si>
    <t>JOSÉ IGNACIO SÁNCHEZ ARRIETA</t>
  </si>
  <si>
    <t>KILOHERCIOS&amp;DECIBELIOS, S.L.</t>
  </si>
  <si>
    <t>NOVA, C.B.</t>
  </si>
  <si>
    <t>PRODUCCIONES AUDIOVISUALES ANTÀRTIDA, S.L.</t>
  </si>
  <si>
    <t>QUEZAM VÍDEO, S.L.</t>
  </si>
  <si>
    <t>SECURITAS SEGURIDAD ESPAÑA, S.A.</t>
  </si>
  <si>
    <t>SHERI PRODUCCIONES SL</t>
  </si>
  <si>
    <t>SNTV AGENCIA NOTICIES</t>
  </si>
  <si>
    <t>SUSANNA BARRANCO</t>
  </si>
  <si>
    <t>TELEVISIÓN AUTONÓMICA DE CASTILLA LA MANCHA S.A</t>
  </si>
  <si>
    <t>THE FLY HUNTER, SL</t>
  </si>
  <si>
    <t>VICOPO COMUNICACIÓ SL</t>
  </si>
  <si>
    <t>VILLARREAL C.F. S.A.D.</t>
  </si>
  <si>
    <t>UTE FACT. PLURAL, SL., MECOMLYS, SL/LAVINIA AUDIO, S.L.U.</t>
  </si>
  <si>
    <t xml:space="preserve">CONF. SINDICAL COMISIONES OBRERAS DEL P.V. </t>
  </si>
  <si>
    <t>KORYO-CAR, S.A.</t>
  </si>
  <si>
    <t>ALQUILER DE FOOD TRUCKS, S.L.</t>
  </si>
  <si>
    <t>NÒMINA SETEMBRE ALACANT</t>
  </si>
  <si>
    <t>NÒMINA SETEMBRE BARCELONA</t>
  </si>
  <si>
    <t>NÒMINA SETEMBRE CASTELLÓ</t>
  </si>
  <si>
    <t>NÒMINA SETEMBRE MADRID</t>
  </si>
  <si>
    <t>NÒMINA SETEMBRE BECARIS</t>
  </si>
  <si>
    <t>NÒMINA SETEMBRE</t>
  </si>
  <si>
    <t>NÒMINA SETEMBRE D. GENERAL E. MARCO</t>
  </si>
  <si>
    <t>PAGAMENT S.S. AGOST BECARIS</t>
  </si>
  <si>
    <t>PAGAMENT S.S. AGOST VACACIONS</t>
  </si>
  <si>
    <t>PAGAMENT S.S. AGOST BARCELONA</t>
  </si>
  <si>
    <t>PAGAMENT S.S. AGOST ARTISTES</t>
  </si>
  <si>
    <t>PAGAMENT S.S. AGOST MADRID</t>
  </si>
  <si>
    <t>PAGAMENT S.S. AGOST CASTELLÓ</t>
  </si>
  <si>
    <t>PAGAMENT S.S. AGOST ALACANT</t>
  </si>
  <si>
    <t>PAGAMENT S.S. AGOST VALÈNCIA</t>
  </si>
  <si>
    <t>CÀMARA DE COMERCIO DE VALÈNCIA</t>
  </si>
  <si>
    <t>PAGAMENT CUADERN ATA ES/2018/72/303</t>
  </si>
  <si>
    <t>DEVOLUCIÓ TRANSF. ERRONEA CAIXA</t>
  </si>
  <si>
    <t>PAG. F-1311 JORNADA 6 -  3 CABINAS</t>
  </si>
  <si>
    <t>PAG. F-1311 JORNADA 7 -  3 CABINAS</t>
  </si>
  <si>
    <t>PAG. F-1311 JORNADA 4 -  3 CABINAS</t>
  </si>
  <si>
    <t>PAG. F-1311 JORNADA 3 - 2 CABINAS</t>
  </si>
  <si>
    <t>PAG. F-1311 JORNADA 5 - 2 CABINAS</t>
  </si>
  <si>
    <t>PAG. F-1311 JORNADA 5 - 1 CABINAS</t>
  </si>
  <si>
    <t>PAG. F-1311 JORNADA 4 - 1 CABINAS</t>
  </si>
  <si>
    <t>PAG. F-1311 JORNADA 3 - 1 CABINAS</t>
  </si>
  <si>
    <t>PAG. S/F. 22/2018/18 HAVAS MEDIA</t>
  </si>
  <si>
    <t>PAG. N/FRA. R18B000001  BALEARIA</t>
  </si>
  <si>
    <t>PAG. TASA PATENT - PLAERDEMAVIDA</t>
  </si>
  <si>
    <t>PAG. TASA PATENT - XUS, BIT I ROC</t>
  </si>
  <si>
    <t>PAG. TASA PATENT - JULIA I GILBERT</t>
  </si>
  <si>
    <t>PAG. TASA PATENT - CIUTATS DESAPAREGUDES</t>
  </si>
  <si>
    <t>PAG. TASA PATENT - VALENTES</t>
  </si>
  <si>
    <t>PAG. TASA PATENT - AÇÒ ÉS UN DESTARIFO</t>
  </si>
  <si>
    <t>PAG. TASA PATENT - ASSUMPTES INTERNS</t>
  </si>
  <si>
    <t>PAG. TASA PATENT - ROSQUILLETRES</t>
  </si>
  <si>
    <t>PAG. TASA PATENT - COMEDIANTS</t>
  </si>
  <si>
    <t>PAG. TASA PATENT - L'ESCOLETA</t>
  </si>
  <si>
    <t>PAG. TASA PATENT - ROCKAMBOL ON THE ROCKS</t>
  </si>
  <si>
    <t>PAG. TASA PATENT - LA FORASTERA</t>
  </si>
  <si>
    <t>PAG. TASA PATENT - HOMENATGES</t>
  </si>
  <si>
    <t>PAG. TASA PATENT - GR7</t>
  </si>
  <si>
    <t>PAG. TASA PATENT - EL CAU DE LES FERETES</t>
  </si>
  <si>
    <t>PAG. TASA PATENT - MAGNIFICS</t>
  </si>
  <si>
    <t>PAG. TASA PATENT - CUINERES I CUINERS</t>
  </si>
  <si>
    <t>PAG. TASA PATENT - UNA HABITACIÓ PROPIA</t>
  </si>
  <si>
    <t>PAG. TASA PATENT - FAMILIES</t>
  </si>
  <si>
    <t>PAG. TASA PATENT - ANIMALADES UN MON BESTIAL</t>
  </si>
  <si>
    <t>PAG. TASA PATENT - CUIDA DE BANCAL</t>
  </si>
  <si>
    <t>PAG. TASA PATENT - CIVIL 80</t>
  </si>
  <si>
    <t>PAG. TASA PATENT - CATACRIC CATACRAC</t>
  </si>
  <si>
    <t>PAG. TASA PATENT - SOMIADORS DEL TEMPS</t>
  </si>
  <si>
    <t>PAG. TASA PATENT - L'AVENIR ÉS ARA</t>
  </si>
  <si>
    <t>PAG. TASA PATENT - LA VALL</t>
  </si>
  <si>
    <t>PAG. TASA PATENT - DESENTERRATS</t>
  </si>
  <si>
    <t>PAG. TASA PATENT - DIUMENGE PAELLA</t>
  </si>
  <si>
    <t>PAG. TASA PATENT - DEL TWIST AL TUIT</t>
  </si>
  <si>
    <t>PAG. TASA PATENT - EL MATÌ À PUNT</t>
  </si>
  <si>
    <t>PAG. TASA PATENT - TERRITORI SONOR</t>
  </si>
  <si>
    <t>PAG. TASA PATENT - LA CASETA D'AITANA</t>
  </si>
  <si>
    <t>PAG. TASA PATENT - PARANY</t>
  </si>
  <si>
    <t>PAG. TASA PATENT - VALÈNCIA, CALIFORNIA</t>
  </si>
  <si>
    <t>PAG. TASA PATENT - EL XEF A CASA</t>
  </si>
  <si>
    <t>PAG. TASA PATENT - CONTANÚVOLS</t>
  </si>
  <si>
    <t>PAG. TASA PATENT - AL MALNOM, BONA CARA</t>
  </si>
  <si>
    <t>PAG. TASA PATENT - BAMBANT PER CASA</t>
  </si>
  <si>
    <t>PAG. TASA PATENT - L'ESTUDI</t>
  </si>
  <si>
    <t>PAG. TASA PATENT - MESTRES I APRENENTS</t>
  </si>
  <si>
    <t>PAG. TASA PATENT - EMERGENTS</t>
  </si>
  <si>
    <t>PAG. TASA PATENT - QUI ÉS QUI</t>
  </si>
  <si>
    <t>Reposició Caixa Castelló 4ª LIQ.  SETEMBRE 2018</t>
  </si>
  <si>
    <t>LIQ. PROM. INTERNA 2 TREBALLADORS</t>
  </si>
  <si>
    <t>NOM. SETEMBRE 2 TREBALLADORS</t>
  </si>
  <si>
    <t>LIQ.DEFINIT. OPERADORS ESTIU</t>
  </si>
  <si>
    <t>LIQUID. 18 TREB. PROMOCIÓ INTERNA</t>
  </si>
  <si>
    <t>COMPESANCIÓ FACTURACIÓ JULIOL 2018</t>
  </si>
  <si>
    <t>SUVBENCIÓ</t>
  </si>
  <si>
    <t>PAG. MY18/10 FIANÇA AC ESTUDIS</t>
  </si>
  <si>
    <t>PAG. NOM. SETEMBRE LOPEZ GARCIA, ROSA Mª</t>
  </si>
  <si>
    <t>RES. CAIXA CARG. XEQ. 792573</t>
  </si>
  <si>
    <t>PAG. DIETES MANCHESTER, MOSCOU I BRUSSEL.LES</t>
  </si>
  <si>
    <t>REPOSICIÓ CAIXA ALACANT 5ª LIQ. OCTUBRE</t>
  </si>
  <si>
    <t>COBR. R18B000013 AVL.</t>
  </si>
  <si>
    <t>COBR. R18B000005 AVL.</t>
  </si>
  <si>
    <t>COBR. R18B000006 AVL.</t>
  </si>
  <si>
    <t>COBR. R18B000007 AVL.</t>
  </si>
  <si>
    <t>COBR. R18B000004 AVL.</t>
  </si>
  <si>
    <t>COBR. R18B000011 AVL.</t>
  </si>
  <si>
    <t>HAVAS MEDIA</t>
  </si>
  <si>
    <t>RES. CAIXA CARG. XEQ. 792572</t>
  </si>
  <si>
    <t xml:space="preserve">CAIXABANK </t>
  </si>
  <si>
    <t>INTERESOS EN DESCUBERT</t>
  </si>
  <si>
    <t>75.18</t>
  </si>
  <si>
    <t>76.18</t>
  </si>
  <si>
    <t>18-350</t>
  </si>
  <si>
    <t>FO-821</t>
  </si>
  <si>
    <t>1807/1/00006</t>
  </si>
  <si>
    <t>A/20180908</t>
  </si>
  <si>
    <t>400</t>
  </si>
  <si>
    <t>67/2018</t>
  </si>
  <si>
    <t>2018/172</t>
  </si>
  <si>
    <t>1579</t>
  </si>
  <si>
    <t>FV718/000644</t>
  </si>
  <si>
    <t>2018103029</t>
  </si>
  <si>
    <t>2018/060</t>
  </si>
  <si>
    <t>NALIN/1809/1/00004</t>
  </si>
  <si>
    <t>37/2018</t>
  </si>
  <si>
    <t>38/2018</t>
  </si>
  <si>
    <t>703/18</t>
  </si>
  <si>
    <t>5912</t>
  </si>
  <si>
    <t>229</t>
  </si>
  <si>
    <t>28-2018</t>
  </si>
  <si>
    <t>2018100022</t>
  </si>
  <si>
    <t>COMUNICACIONS DELS PORTS, S.A.</t>
  </si>
  <si>
    <t>GRUPO LUNA, C.B.</t>
  </si>
  <si>
    <t>TELEVISIÓN POPULAR DEL MEDITERRANÉO S.A</t>
  </si>
  <si>
    <t>TIMBRADOS SAN JOSÉ, S.L.</t>
  </si>
  <si>
    <t>TRESDEU COOP. V.</t>
  </si>
  <si>
    <t>PAGAMENT ASIST. SETEMBRE COM. BORSA</t>
  </si>
  <si>
    <t>REGISTRO MERCANTIL DE VALENCIA</t>
  </si>
  <si>
    <t xml:space="preserve">2018/56893                              </t>
  </si>
  <si>
    <t>T-726346</t>
  </si>
  <si>
    <t>A/281</t>
  </si>
  <si>
    <t>A/282</t>
  </si>
  <si>
    <t>A/297</t>
  </si>
  <si>
    <t>A/290</t>
  </si>
  <si>
    <t>A/289</t>
  </si>
  <si>
    <t>T001/228551</t>
  </si>
  <si>
    <t>18/61</t>
  </si>
  <si>
    <t>18-265</t>
  </si>
  <si>
    <t>180250</t>
  </si>
  <si>
    <t>S-0017</t>
  </si>
  <si>
    <t>18VE000967</t>
  </si>
  <si>
    <t>222/18</t>
  </si>
  <si>
    <t>2017267</t>
  </si>
  <si>
    <t>2017269</t>
  </si>
  <si>
    <t>190-2018</t>
  </si>
  <si>
    <t>1800373</t>
  </si>
  <si>
    <t>0023/18</t>
  </si>
  <si>
    <t>230</t>
  </si>
  <si>
    <t>2018/56</t>
  </si>
  <si>
    <t>17/18</t>
  </si>
  <si>
    <t>16/18</t>
  </si>
  <si>
    <t>BEHER VIANDAS DE GUIJUELO (Pagado a Empar Marco)</t>
  </si>
  <si>
    <t>COMARQUES CENTRALS TELEVISIÓ, S.L.</t>
  </si>
  <si>
    <t>EXPRESSIVE MEDIA PROYECTS, S.L.</t>
  </si>
  <si>
    <t>VISUALIZA S.L.U.</t>
  </si>
  <si>
    <t>ART DEL PA S.L. HORNO ANGRESOLA (Pagat a Empar Marco)</t>
  </si>
  <si>
    <t>J. GARCIA CARRION, S.A.</t>
  </si>
  <si>
    <t>N/F  T18C000001</t>
  </si>
  <si>
    <t>N/F  R18G000014</t>
  </si>
  <si>
    <t>VISITELCHE ORGANISMO AUTONOMO LOCAL</t>
  </si>
  <si>
    <t>PAG. TASA PATENT - ARA SONA</t>
  </si>
  <si>
    <t>AEAT IRPF 3T MOD 115 - RET. LLOGUERS</t>
  </si>
  <si>
    <t>AEAT IRPF 3T MOD 216 - RET. NO RESIDENTS</t>
  </si>
  <si>
    <t>N/F  T18B000010</t>
  </si>
  <si>
    <t>N/F  T18B000009</t>
  </si>
  <si>
    <t>N/F  T18B000015</t>
  </si>
  <si>
    <t>N/F  R18B000018</t>
  </si>
  <si>
    <t>N/F  T18B000014</t>
  </si>
  <si>
    <t>N/F  R18B000024</t>
  </si>
  <si>
    <t>AEAT IRPF 3T MOD 111</t>
  </si>
  <si>
    <t>DEVOLUCIÓ INGRESSOS INDEGUTS DE 26-09</t>
  </si>
  <si>
    <t>AJUNTAMENT DE SEGORBE</t>
  </si>
  <si>
    <t>PAGAMENT DIF. NÒMINA SETEMBRE</t>
  </si>
  <si>
    <t>CF-18-00325</t>
  </si>
  <si>
    <t>78.18</t>
  </si>
  <si>
    <t>FVA18-00241</t>
  </si>
  <si>
    <t>434995</t>
  </si>
  <si>
    <t>106692</t>
  </si>
  <si>
    <t>A/20180907</t>
  </si>
  <si>
    <t>A/20180906</t>
  </si>
  <si>
    <t>14-18</t>
  </si>
  <si>
    <t>15-18</t>
  </si>
  <si>
    <t>SEC-00065/A18</t>
  </si>
  <si>
    <t>333870CG</t>
  </si>
  <si>
    <t>333871CG</t>
  </si>
  <si>
    <t>333872CG</t>
  </si>
  <si>
    <t>341970CG</t>
  </si>
  <si>
    <t>341971CG</t>
  </si>
  <si>
    <t>341972CG</t>
  </si>
  <si>
    <t>FV218-2129</t>
  </si>
  <si>
    <t>FV218-2140</t>
  </si>
  <si>
    <t>FV218-2151</t>
  </si>
  <si>
    <t>FV218-2160</t>
  </si>
  <si>
    <t>FV218-2171</t>
  </si>
  <si>
    <t>FV218-2183</t>
  </si>
  <si>
    <t>FV218-2194</t>
  </si>
  <si>
    <t>FV218-2205</t>
  </si>
  <si>
    <t>FV218-2216</t>
  </si>
  <si>
    <t>FV218-2227</t>
  </si>
  <si>
    <t>FV218-2251</t>
  </si>
  <si>
    <t>FV218-2263</t>
  </si>
  <si>
    <t>FV218-2268</t>
  </si>
  <si>
    <t>FV218-2297</t>
  </si>
  <si>
    <t>FV218-2315</t>
  </si>
  <si>
    <t>FV218-2324</t>
  </si>
  <si>
    <t>FV218-2331</t>
  </si>
  <si>
    <t>FV218-2334</t>
  </si>
  <si>
    <t>FV218-2346</t>
  </si>
  <si>
    <t>FV218-2369</t>
  </si>
  <si>
    <t>1847</t>
  </si>
  <si>
    <t>1848</t>
  </si>
  <si>
    <t>231/18</t>
  </si>
  <si>
    <t>232/19</t>
  </si>
  <si>
    <t>213/18</t>
  </si>
  <si>
    <t>214/18</t>
  </si>
  <si>
    <t>230/18</t>
  </si>
  <si>
    <t>157</t>
  </si>
  <si>
    <t>02-01</t>
  </si>
  <si>
    <t>192-2018</t>
  </si>
  <si>
    <t>18-23</t>
  </si>
  <si>
    <t>18-2018</t>
  </si>
  <si>
    <t>2018/P017</t>
  </si>
  <si>
    <t>R189007419</t>
  </si>
  <si>
    <t>R1819007420</t>
  </si>
  <si>
    <t>R1819007421</t>
  </si>
  <si>
    <t>R1819014309</t>
  </si>
  <si>
    <t>R1819014306</t>
  </si>
  <si>
    <t>R1819014307</t>
  </si>
  <si>
    <t>R1819014308</t>
  </si>
  <si>
    <t>R1819014310</t>
  </si>
  <si>
    <t>R1819014311</t>
  </si>
  <si>
    <t>633</t>
  </si>
  <si>
    <t>18234</t>
  </si>
  <si>
    <t>R-18001</t>
  </si>
  <si>
    <t>18233</t>
  </si>
  <si>
    <t>2018210</t>
  </si>
  <si>
    <t>B-1801983</t>
  </si>
  <si>
    <t>72</t>
  </si>
  <si>
    <t>52/2018</t>
  </si>
  <si>
    <t>05_09/2018</t>
  </si>
  <si>
    <t>1180514224</t>
  </si>
  <si>
    <t>017/2018</t>
  </si>
  <si>
    <t>CF-18-00043</t>
  </si>
  <si>
    <t>ADSO INTERNACIONAL MANAGEMENT, S.L.</t>
  </si>
  <si>
    <t>CAMARENA GASTRONOMÍA, S.L.</t>
  </si>
  <si>
    <t>CUARZO PRODUCCIONES, S.L.</t>
  </si>
  <si>
    <t>DOCU PRODUCCIONES, SL.</t>
  </si>
  <si>
    <t>EGEDA</t>
  </si>
  <si>
    <t>FISHBONE MOVIE AIE</t>
  </si>
  <si>
    <t>LA MANIVELA MORAÑÓN</t>
  </si>
  <si>
    <t>LATORRE SÁEZ, ISABEL</t>
  </si>
  <si>
    <t>NAYA LÓPEZ, GONZALO</t>
  </si>
  <si>
    <t>NEXAR PRODUCTION S.L.</t>
  </si>
  <si>
    <t>PAZOZEBRA PRODUCCIONES, S.L.</t>
  </si>
  <si>
    <t>PUBLI-ZEPPELINES, S.L.</t>
  </si>
  <si>
    <t>ROPA ADAM, S.L.</t>
  </si>
  <si>
    <t>SANZ CUCALA, ROBERT</t>
  </si>
  <si>
    <t>SENTAMANS JOSÉ</t>
  </si>
  <si>
    <t>TERRA A LA VISTA S.L.U.</t>
  </si>
  <si>
    <t>139/18</t>
  </si>
  <si>
    <t>2018-13</t>
  </si>
  <si>
    <t>A109/2018</t>
  </si>
  <si>
    <t>2018/9</t>
  </si>
  <si>
    <t>57/2018</t>
  </si>
  <si>
    <t>SEC-00069/A18</t>
  </si>
  <si>
    <t>FV418-0600</t>
  </si>
  <si>
    <t>FV318-0297</t>
  </si>
  <si>
    <t>2018/191</t>
  </si>
  <si>
    <t>FV718/000674</t>
  </si>
  <si>
    <t>001-18</t>
  </si>
  <si>
    <t>350</t>
  </si>
  <si>
    <t>19-2018</t>
  </si>
  <si>
    <t>2018/P019</t>
  </si>
  <si>
    <t>A1819081332</t>
  </si>
  <si>
    <t>A1819081333</t>
  </si>
  <si>
    <t>A1819081334</t>
  </si>
  <si>
    <t>2018/064</t>
  </si>
  <si>
    <t>5-18</t>
  </si>
  <si>
    <t>96015001</t>
  </si>
  <si>
    <t>96015003</t>
  </si>
  <si>
    <t>233</t>
  </si>
  <si>
    <t>2018100001</t>
  </si>
  <si>
    <t>2018100002</t>
  </si>
  <si>
    <t>2018100003</t>
  </si>
  <si>
    <t>2018100004</t>
  </si>
  <si>
    <t>V181130969</t>
  </si>
  <si>
    <t>2018/15</t>
  </si>
  <si>
    <t>CUARZO PRODUCCIONES, SL</t>
  </si>
  <si>
    <t>LAST WILL PRODUCCIONES, S.L.</t>
  </si>
  <si>
    <t>UTE MEDIAPRO/PASARELA/SOUND DISEÑO</t>
  </si>
  <si>
    <t>FED. ORGANISMOS RADIO Y TV AUTONOMICOS (FORTA)</t>
  </si>
  <si>
    <t>DEV. INTERESOS EN DESCUBERT</t>
  </si>
  <si>
    <t>006</t>
  </si>
  <si>
    <t>2018100024</t>
  </si>
  <si>
    <t>2206</t>
  </si>
  <si>
    <t>2207</t>
  </si>
  <si>
    <t>2208</t>
  </si>
  <si>
    <t>2209</t>
  </si>
  <si>
    <t>2210</t>
  </si>
  <si>
    <t>39/2018</t>
  </si>
  <si>
    <t>41/2018</t>
  </si>
  <si>
    <t>FESTIVAL FILMS, S.L.</t>
  </si>
  <si>
    <t>UTE FACT. PLURAL, SL., MECOMLYS, SL/LAVINIA AUDIO, SLU</t>
  </si>
  <si>
    <t>REPOSICIÓ CAIXA CASTELLO 5ª LIQ. OCT. 2018</t>
  </si>
  <si>
    <t>PAGAMENT COM. VAL. BORSA 5º REQUERIMENT</t>
  </si>
  <si>
    <t>CANO PEREZ, IGNACIO</t>
  </si>
  <si>
    <t>N/F. R18G000034</t>
  </si>
  <si>
    <t>COAG</t>
  </si>
  <si>
    <t>N/F. A180005</t>
  </si>
  <si>
    <t>TELEVISION AUTONÓMICA DE ARAGÓN, S.A.</t>
  </si>
  <si>
    <t>PAGAMENT S.S. SETEMBRE ARTISTES</t>
  </si>
  <si>
    <t>PAGAMENT S.S. SETEMBRE E. MARCO</t>
  </si>
  <si>
    <t>PAGAMENT S.S. SETEMBRE BARCELONA</t>
  </si>
  <si>
    <t>PAGAMENT S.S. SETEMBRE VACANCES</t>
  </si>
  <si>
    <t>PAGAMENT S.S. SETEMBRE MADRID</t>
  </si>
  <si>
    <t>PAGAMENT S.S. SETEMBRE CASTELLÓ</t>
  </si>
  <si>
    <t>PAGAMENT S.S. SETEMBRE ALACANT</t>
  </si>
  <si>
    <t>PAGAMENT S.S. SETEMBRE VALÈNCIA</t>
  </si>
  <si>
    <t>REPOSICIÓ CAIXA CARREC XEC. 792574</t>
  </si>
  <si>
    <t>ALBEROLA BENAVENT, MIQUEL</t>
  </si>
  <si>
    <t>ARMENGOU MARTIN, MONTSERRAT</t>
  </si>
  <si>
    <t>MORA GOMEZ, VICTORIA</t>
  </si>
  <si>
    <t>PEREZ EJERIQUE, RAQUEL</t>
  </si>
  <si>
    <t>PLAZAS I REVERTER, MARIA TERESA</t>
  </si>
  <si>
    <t>RUBIO I REVERTER, ANTONI</t>
  </si>
  <si>
    <t>VICENTE GARCIA, MARIAL DEL PILAR</t>
  </si>
  <si>
    <t>ZARZA JIMENEZ, SILVIA</t>
  </si>
  <si>
    <t>CANALES BERMEJO, PEDRO FAUSTO</t>
  </si>
  <si>
    <t>CASTELLANO I MORENO, EZEQUIEL</t>
  </si>
  <si>
    <t>HERNANDEZ DE MIGUEL, CARLOS</t>
  </si>
  <si>
    <t>LAGUNA MICO, REGINA</t>
  </si>
  <si>
    <t>LIROLA DELGADO, JORGE</t>
  </si>
  <si>
    <t>MARTIN SANTANDREU, ROSA MARIA</t>
  </si>
  <si>
    <t>MONTANER COLL, RAFAEL</t>
  </si>
  <si>
    <t>PAGAMENT COL.LABORACIÓ LA QÜESTIO</t>
  </si>
  <si>
    <t>NÒMINA OCTUBRE ALACANT</t>
  </si>
  <si>
    <t>NÒMINA OCTUBRE CASTELLÓ</t>
  </si>
  <si>
    <t>NÒMINA OCTUBRE ARTISTES</t>
  </si>
  <si>
    <t>NÒMINA OCTUBRE MADRID</t>
  </si>
  <si>
    <t>NÒMINA OCTUBRE BARCELONA</t>
  </si>
  <si>
    <t>NÒMINA OCTUBRE BURJASSOT</t>
  </si>
  <si>
    <t>CORRESPONDENCIA CAIXABANK 10/2018</t>
  </si>
  <si>
    <t>BROMERA EMPRESA EDITORIAL</t>
  </si>
  <si>
    <t>PAG. JORNADA 11 LIGA 123 - 1 CABINAS</t>
  </si>
  <si>
    <t>PAG. JORNADA 3 COPA DEL REY - 1 CABINAS</t>
  </si>
  <si>
    <t>PAG. JORNADA 10 LIGA 123 - 1 CABINAS</t>
  </si>
  <si>
    <t>PAG. JORNADA 8 LIGA 123 - 1 CABINAS</t>
  </si>
  <si>
    <t>PAG. JORNADA 9 LIGA SANTANDER - 3 CABINAS</t>
  </si>
  <si>
    <t>PAG. JORNADA 10 LIGA SANTANDER - 3 CABINAS</t>
  </si>
  <si>
    <t>PAG. JORNADA 8 LIGA SANTANDER - 3 CABINAS</t>
  </si>
  <si>
    <t>PAGAMENT DIETES SALMERON MEGIAS, Mª AMPARO</t>
  </si>
  <si>
    <t>PAGAMENT NÒMINA BECARIS OCTUBRE</t>
  </si>
  <si>
    <t>18/23</t>
  </si>
  <si>
    <t>18/0224</t>
  </si>
  <si>
    <t>180273</t>
  </si>
  <si>
    <t>1001800075</t>
  </si>
  <si>
    <t>180808</t>
  </si>
  <si>
    <t>30-2018</t>
  </si>
  <si>
    <t>18F00122</t>
  </si>
  <si>
    <t>PUBLICIS MEDIA SPAIN, S.L.U.</t>
  </si>
  <si>
    <t xml:space="preserve">N/F T18C000006 </t>
  </si>
  <si>
    <t>R18G000026</t>
  </si>
  <si>
    <t>ASESORES DE MEDIOS PUBLICITARIOS</t>
  </si>
  <si>
    <t>R18B000023</t>
  </si>
  <si>
    <t>AJUNTAMENT DE BOCAIRENT</t>
  </si>
  <si>
    <t>18-351</t>
  </si>
  <si>
    <t>2018-14</t>
  </si>
  <si>
    <t>2018-11</t>
  </si>
  <si>
    <t>2018-15</t>
  </si>
  <si>
    <t>A/349</t>
  </si>
  <si>
    <t>A-18042</t>
  </si>
  <si>
    <t>18016</t>
  </si>
  <si>
    <t>FV218-2384</t>
  </si>
  <si>
    <t>FV218-2397</t>
  </si>
  <si>
    <t>FV218-20</t>
  </si>
  <si>
    <t>FV518-0246</t>
  </si>
  <si>
    <t>FV218-2418</t>
  </si>
  <si>
    <t>FV218-2434</t>
  </si>
  <si>
    <t>FV218-2439</t>
  </si>
  <si>
    <t>FV218-2450</t>
  </si>
  <si>
    <t>FV218-2461</t>
  </si>
  <si>
    <t>FV218-2481</t>
  </si>
  <si>
    <t>FV218-2486</t>
  </si>
  <si>
    <t>FV218-2497</t>
  </si>
  <si>
    <t>FV218-2508</t>
  </si>
  <si>
    <t>FV218-2520</t>
  </si>
  <si>
    <t>FV218-2529</t>
  </si>
  <si>
    <t>FV518-0234</t>
  </si>
  <si>
    <t>FV318-0285</t>
  </si>
  <si>
    <t>1001800076</t>
  </si>
  <si>
    <t>1001800077</t>
  </si>
  <si>
    <t>1001800078</t>
  </si>
  <si>
    <t>1851</t>
  </si>
  <si>
    <t>1854</t>
  </si>
  <si>
    <t>1853</t>
  </si>
  <si>
    <t>2018F0003</t>
  </si>
  <si>
    <t>2018F0001</t>
  </si>
  <si>
    <t>2018f0002</t>
  </si>
  <si>
    <t>1/417</t>
  </si>
  <si>
    <t>1/416</t>
  </si>
  <si>
    <t>1/418</t>
  </si>
  <si>
    <t>1/470</t>
  </si>
  <si>
    <t>1/469</t>
  </si>
  <si>
    <t>2017273</t>
  </si>
  <si>
    <t>2017274</t>
  </si>
  <si>
    <t>18/3203</t>
  </si>
  <si>
    <t>18/4993</t>
  </si>
  <si>
    <t>31</t>
  </si>
  <si>
    <t>522018</t>
  </si>
  <si>
    <t>512018</t>
  </si>
  <si>
    <t>89-18</t>
  </si>
  <si>
    <t>18-24</t>
  </si>
  <si>
    <t>CAT18/320</t>
  </si>
  <si>
    <t>11</t>
  </si>
  <si>
    <t>12</t>
  </si>
  <si>
    <t>0248</t>
  </si>
  <si>
    <t>B-1803092</t>
  </si>
  <si>
    <t>277</t>
  </si>
  <si>
    <t>311118090606</t>
  </si>
  <si>
    <t>182.400</t>
  </si>
  <si>
    <t>k/2018/0000013578</t>
  </si>
  <si>
    <t>44/2018</t>
  </si>
  <si>
    <t>45/2018</t>
  </si>
  <si>
    <t>46/2018</t>
  </si>
  <si>
    <t>47/2018</t>
  </si>
  <si>
    <t>48/2018</t>
  </si>
  <si>
    <t>49/2018</t>
  </si>
  <si>
    <t>50/2018</t>
  </si>
  <si>
    <t>4T18035</t>
  </si>
  <si>
    <t>4T18036</t>
  </si>
  <si>
    <t>0118</t>
  </si>
  <si>
    <t>0218</t>
  </si>
  <si>
    <t>2018/63</t>
  </si>
  <si>
    <t>GONZÁLEZ PÉREZ, PALOMA DE LOS ANGELES</t>
  </si>
  <si>
    <t>GUADALMEDIA PUBLICIDAD,S A.</t>
  </si>
  <si>
    <t>LOS ABETOS SALONES Y CATERING S.L.</t>
  </si>
  <si>
    <t>MARTINEZ SÁNCHEZ, ABEL</t>
  </si>
  <si>
    <t>MARTÍNEZ SÁNCHEZ, ABEL</t>
  </si>
  <si>
    <t>NOVATERRA CATERING, S.L.U.</t>
  </si>
  <si>
    <t>SAGARMANTA, S.L.</t>
  </si>
  <si>
    <t>SELECTA VISIÓN S.L.U.</t>
  </si>
  <si>
    <t>VALEROSA MÈDIA, S.L.</t>
  </si>
  <si>
    <t>N/Fra. T18G000011</t>
  </si>
  <si>
    <t>N/Fra. T18G000012</t>
  </si>
  <si>
    <t>MEDIA INVESTMENT OPTIMIZATION, S.L.</t>
  </si>
  <si>
    <t>REPOSICIÓ CAIXA CASTELLO 6ª LIQ. OCT. 2018</t>
  </si>
  <si>
    <t>213-2018</t>
  </si>
  <si>
    <t>CF-18-00288</t>
  </si>
  <si>
    <t>10127766</t>
  </si>
  <si>
    <t>10127772</t>
  </si>
  <si>
    <t>10127773</t>
  </si>
  <si>
    <t>10127774</t>
  </si>
  <si>
    <t>18/25</t>
  </si>
  <si>
    <t>18/26</t>
  </si>
  <si>
    <t>18/24</t>
  </si>
  <si>
    <t>3</t>
  </si>
  <si>
    <t>176/2018</t>
  </si>
  <si>
    <t>T897089</t>
  </si>
  <si>
    <t>BSBRO/1809/1/000054</t>
  </si>
  <si>
    <t>BSBRO/1810/1/00002</t>
  </si>
  <si>
    <t>441</t>
  </si>
  <si>
    <t>SEC-00082/A18</t>
  </si>
  <si>
    <t>18017</t>
  </si>
  <si>
    <t>CA/1800002</t>
  </si>
  <si>
    <t>C/1899926</t>
  </si>
  <si>
    <t>001/180317</t>
  </si>
  <si>
    <t>001/180356</t>
  </si>
  <si>
    <t>001/180.318</t>
  </si>
  <si>
    <t>001/180.357</t>
  </si>
  <si>
    <t>001/180.358</t>
  </si>
  <si>
    <t>1809/00569</t>
  </si>
  <si>
    <t>12/18</t>
  </si>
  <si>
    <t>2018F0004</t>
  </si>
  <si>
    <t>A-20180420</t>
  </si>
  <si>
    <t>233/18</t>
  </si>
  <si>
    <t>234/18</t>
  </si>
  <si>
    <t>181019</t>
  </si>
  <si>
    <t>012/2018</t>
  </si>
  <si>
    <t>214-2018</t>
  </si>
  <si>
    <t>442018</t>
  </si>
  <si>
    <t>18/9496</t>
  </si>
  <si>
    <t>2018233</t>
  </si>
  <si>
    <t>62/2018</t>
  </si>
  <si>
    <t>041/18</t>
  </si>
  <si>
    <t>6202962</t>
  </si>
  <si>
    <t>11800243</t>
  </si>
  <si>
    <t>A18/0761</t>
  </si>
  <si>
    <t>4T18037</t>
  </si>
  <si>
    <t>2018/17</t>
  </si>
  <si>
    <t>18F00109</t>
  </si>
  <si>
    <t>2018100454</t>
  </si>
  <si>
    <t>2018100453</t>
  </si>
  <si>
    <t>13</t>
  </si>
  <si>
    <t>ALTOGAMULTIMEDIA S.L.</t>
  </si>
  <si>
    <t>BON DÍA COMUNICACIÓ S.L.</t>
  </si>
  <si>
    <t>CERCAVILA COOP. V</t>
  </si>
  <si>
    <t>ENS PÚBLIC RADIOTELEVISIÓ DE LES ILLES BALEARS</t>
  </si>
  <si>
    <t>MIRAMBELL ALBEROLA, LAURA</t>
  </si>
  <si>
    <t>NAUMAQUIA, S.LU.</t>
  </si>
  <si>
    <t>NERVIO FOTO 2014 SL</t>
  </si>
  <si>
    <t>PAYCOM MULTIMEDIA SL</t>
  </si>
  <si>
    <t>SANS CUCALA, ROBERT</t>
  </si>
  <si>
    <t>SISTEMA DEL SOLAR PRODUCCIONES, S.L.</t>
  </si>
  <si>
    <t>SONY PICTURES ENTERTAINMENT IBERIA</t>
  </si>
  <si>
    <t>TELEVISIÓN COSTA BLANCA, SL</t>
  </si>
  <si>
    <t>WISDOM TV ESPAÑA, SLU</t>
  </si>
  <si>
    <t>MIRAELPARDALET, S.L.</t>
  </si>
  <si>
    <t>20180503</t>
  </si>
  <si>
    <t>20180608</t>
  </si>
  <si>
    <t>20180710</t>
  </si>
  <si>
    <t>20180907</t>
  </si>
  <si>
    <t>20180813</t>
  </si>
  <si>
    <t>20180910</t>
  </si>
  <si>
    <t>20180609</t>
  </si>
  <si>
    <t>20180911</t>
  </si>
  <si>
    <t>00-112</t>
  </si>
  <si>
    <t>20180925</t>
  </si>
  <si>
    <t>20180924</t>
  </si>
  <si>
    <t>20180921</t>
  </si>
  <si>
    <t>20180923</t>
  </si>
  <si>
    <t>20180919</t>
  </si>
  <si>
    <t>20180826</t>
  </si>
  <si>
    <t>20180820</t>
  </si>
  <si>
    <t>20180916</t>
  </si>
  <si>
    <t>20180915</t>
  </si>
  <si>
    <t>20181002</t>
  </si>
  <si>
    <t>20180920</t>
  </si>
  <si>
    <t>20180926</t>
  </si>
  <si>
    <t>20180928</t>
  </si>
  <si>
    <t>5</t>
  </si>
  <si>
    <t>101018</t>
  </si>
  <si>
    <t>180918</t>
  </si>
  <si>
    <t>021018</t>
  </si>
  <si>
    <t>081018</t>
  </si>
  <si>
    <t>2018-0004</t>
  </si>
  <si>
    <t>2018-0005</t>
  </si>
  <si>
    <t>18/007</t>
  </si>
  <si>
    <t>011018</t>
  </si>
  <si>
    <t>GALLEGO PALOMO, MERCEDES</t>
  </si>
  <si>
    <t>MARTI CINTERO, ALICIA</t>
  </si>
  <si>
    <t>NICASIO VAREA, BLANCA</t>
  </si>
  <si>
    <t>BOIX VALEBONA, ASUNCIÓN</t>
  </si>
  <si>
    <t>OBRADOR BRAVO, JOSÉ LUIS</t>
  </si>
  <si>
    <t>MUÑOZ LLADRÓ, IGNASI</t>
  </si>
  <si>
    <t>GARCIA GINER, ALFONS</t>
  </si>
  <si>
    <t>OLMOS SÁNCHEZ, ISABEL</t>
  </si>
  <si>
    <t>ALCÁCER ALCOCER, JOSEP</t>
  </si>
  <si>
    <t>SANJUAN PONS, HECTOR</t>
  </si>
  <si>
    <t>BORRÀS ALMENAR, JAVIER</t>
  </si>
  <si>
    <t>ROMERO MUÑOZ, VICTOR J.</t>
  </si>
  <si>
    <t>HERRERO JORDAN, INÉS</t>
  </si>
  <si>
    <t>VALENCIA LARRAÑETA, JOSÉ LUIS</t>
  </si>
  <si>
    <t>KRUITHOF AUSINA, ANDREQ</t>
  </si>
  <si>
    <t>N/Fra. R18G000035</t>
  </si>
  <si>
    <t>DECATHLON ESPAÑA, S.A.</t>
  </si>
  <si>
    <t>N/Fra. A180003</t>
  </si>
  <si>
    <t>RADIOTELEVISIÓ DE MADRID, S.A.U.</t>
  </si>
  <si>
    <t>N/Fra. R18G000006</t>
  </si>
  <si>
    <t>AJUNTAMENT DE SUECA</t>
  </si>
  <si>
    <t>0012</t>
  </si>
  <si>
    <t>KICHIGINA EVGENIYA MIKHAILOVNA</t>
  </si>
  <si>
    <t>PAGAMENT FACTURA ESTRANGER</t>
  </si>
  <si>
    <t>JUZGADO 1ª INSTANCIA Nº 26 VALENCIA</t>
  </si>
  <si>
    <t>A.E.A.T</t>
  </si>
  <si>
    <t>0289</t>
  </si>
  <si>
    <t>A186-1001010501-2018</t>
  </si>
  <si>
    <t>4131</t>
  </si>
  <si>
    <t>2018-20</t>
  </si>
  <si>
    <t>532/2018</t>
  </si>
  <si>
    <t>B/003</t>
  </si>
  <si>
    <t>1639</t>
  </si>
  <si>
    <t>079926</t>
  </si>
  <si>
    <t>18018</t>
  </si>
  <si>
    <t>18019</t>
  </si>
  <si>
    <t>94534BI</t>
  </si>
  <si>
    <t>94535BI</t>
  </si>
  <si>
    <t>123543RE</t>
  </si>
  <si>
    <t>FV518-0260</t>
  </si>
  <si>
    <t>FV218-2553</t>
  </si>
  <si>
    <t>FV218-2568</t>
  </si>
  <si>
    <t>FV218-2580</t>
  </si>
  <si>
    <t>FV218-2589</t>
  </si>
  <si>
    <t>FV208-2596</t>
  </si>
  <si>
    <t>FV218-2612</t>
  </si>
  <si>
    <t>FV218-2621</t>
  </si>
  <si>
    <t>FV218-2624</t>
  </si>
  <si>
    <t>FV218/2629</t>
  </si>
  <si>
    <t>FV218/2656</t>
  </si>
  <si>
    <t>FV218-2670</t>
  </si>
  <si>
    <t>FV218-2681</t>
  </si>
  <si>
    <t>FV218-2701</t>
  </si>
  <si>
    <t>1856</t>
  </si>
  <si>
    <t>14013</t>
  </si>
  <si>
    <t>246/18</t>
  </si>
  <si>
    <t>1/471</t>
  </si>
  <si>
    <t>2017281</t>
  </si>
  <si>
    <t>268-021018</t>
  </si>
  <si>
    <t>215-2018</t>
  </si>
  <si>
    <t>14</t>
  </si>
  <si>
    <t>L059414</t>
  </si>
  <si>
    <t>0-41510</t>
  </si>
  <si>
    <t>0-41511</t>
  </si>
  <si>
    <t>0-41552</t>
  </si>
  <si>
    <t>0-41504</t>
  </si>
  <si>
    <t>07_10/2018</t>
  </si>
  <si>
    <t>08_10/2018</t>
  </si>
  <si>
    <t>4T18042</t>
  </si>
  <si>
    <t>NA-SAMC18005</t>
  </si>
  <si>
    <t>SAMC18006</t>
  </si>
  <si>
    <t>SAMC18005</t>
  </si>
  <si>
    <t>ACCESO GROUP, S.L.</t>
  </si>
  <si>
    <t>AUTOCARES MUNDO BUS S.A.</t>
  </si>
  <si>
    <t>CHINA RESTAURANE DUKE</t>
  </si>
  <si>
    <t>COMP. KABANA, S.L.</t>
  </si>
  <si>
    <t>GESTUR HUERTO DEL CURA S.L.U.</t>
  </si>
  <si>
    <t>PRODUCCIONES MIC ,S.L</t>
  </si>
  <si>
    <t>RIWAL PLATAFORMAS AEREAS, S.L.U.</t>
  </si>
  <si>
    <t>PAG. COM VAL. BORSA 07-11-2018</t>
  </si>
  <si>
    <t>FL 118/000739</t>
  </si>
  <si>
    <t xml:space="preserve">ROBERTO PAU LLORACH </t>
  </si>
  <si>
    <t>GAS OIL BARCO REPORTAGE CASTOR</t>
  </si>
  <si>
    <t>DOMENECH GINESTAR, JOSEFA</t>
  </si>
  <si>
    <t>REPOSICIÓ CAIXA CASTELLO 6ª LIQ. NOV. 2018</t>
  </si>
  <si>
    <t>REP. CAIXA CARREC XEC. 792575</t>
  </si>
  <si>
    <t>T18G000013 a 19</t>
  </si>
  <si>
    <t>MDOSB COMUNICACIÓN, S.L.</t>
  </si>
  <si>
    <t>HAVAS MEDIA GROUP LEVANTE, S.L.</t>
  </si>
  <si>
    <t>DESPESES FINANCERES</t>
  </si>
  <si>
    <t>CF-18-00389</t>
  </si>
  <si>
    <t>10128529</t>
  </si>
  <si>
    <t>10128522</t>
  </si>
  <si>
    <t>10128528</t>
  </si>
  <si>
    <t>10128530</t>
  </si>
  <si>
    <t>019</t>
  </si>
  <si>
    <t>426</t>
  </si>
  <si>
    <t>18/0255</t>
  </si>
  <si>
    <t>157581RG</t>
  </si>
  <si>
    <t>1001800088</t>
  </si>
  <si>
    <t>1001800086</t>
  </si>
  <si>
    <t>2018/221</t>
  </si>
  <si>
    <t>89/2018</t>
  </si>
  <si>
    <t>88/2018</t>
  </si>
  <si>
    <t>1/528</t>
  </si>
  <si>
    <t>1/526</t>
  </si>
  <si>
    <t>1/527</t>
  </si>
  <si>
    <t>18-05</t>
  </si>
  <si>
    <t>21-2018</t>
  </si>
  <si>
    <t>0206</t>
  </si>
  <si>
    <t>311118100691</t>
  </si>
  <si>
    <t>311118100692</t>
  </si>
  <si>
    <t>311118100693</t>
  </si>
  <si>
    <t>10_10/2018</t>
  </si>
  <si>
    <t>042/18</t>
  </si>
  <si>
    <t>2.601</t>
  </si>
  <si>
    <t>018/2018</t>
  </si>
  <si>
    <t>0018012711</t>
  </si>
  <si>
    <t>18/M/286</t>
  </si>
  <si>
    <t>19/18</t>
  </si>
  <si>
    <t>WF-10-01/2018</t>
  </si>
  <si>
    <t>ART MOOD ENTERTAINMENT, S.L.</t>
  </si>
  <si>
    <t>GRUPO A RIURE SLU</t>
  </si>
  <si>
    <t>ICÒNIC FILM, S.L.</t>
  </si>
  <si>
    <t>SUMINISTROS DICA, S.L.U.</t>
  </si>
  <si>
    <t>VALQUIVEN, S.L.</t>
  </si>
  <si>
    <t>VAV COMPAÑÍA DE PRODUCCIONES, S.L.U.</t>
  </si>
  <si>
    <t>WANDA FILMS, S.L.</t>
  </si>
  <si>
    <t>T18G000040</t>
  </si>
  <si>
    <t>AJUNTAMENT D'ALGEMESI</t>
  </si>
  <si>
    <t>R18G000025</t>
  </si>
  <si>
    <t>AJUNTAMENT DE REQUENA</t>
  </si>
  <si>
    <t>T18G000059</t>
  </si>
  <si>
    <t>AJUNTAMENT DE BENLLOCH</t>
  </si>
  <si>
    <t>R18G000048</t>
  </si>
  <si>
    <t>W18G000013</t>
  </si>
  <si>
    <t>FACT. SETEMBRE 2018</t>
  </si>
  <si>
    <t>FACT. OCTUBRE 2018</t>
  </si>
  <si>
    <t>R18G000035</t>
  </si>
  <si>
    <t>NÒMINA NOVEMBRE CASTELLÓ</t>
  </si>
  <si>
    <t>NÒMINA NOVEMBRE MADRID</t>
  </si>
  <si>
    <t>NÒMINA NOVEMBRE ALACANT</t>
  </si>
  <si>
    <t>NÒMINA NOVEMBRE BARCELONA</t>
  </si>
  <si>
    <t>NÒMINA NOVEMBRE BURJASSOT</t>
  </si>
  <si>
    <t>PAGAMENT S.S. OCTUBRE VACANCES</t>
  </si>
  <si>
    <t>PAGAMENT S.S. OCTUBRE BARCELONA</t>
  </si>
  <si>
    <t>PAGAMENT S.S. OCTUBRE ARTISTES</t>
  </si>
  <si>
    <t>PAGAMENT S.S. OCTUBRE MADRID</t>
  </si>
  <si>
    <t>PAGAMENT S.S. OCTUBRE CASTELLÓ</t>
  </si>
  <si>
    <t>PAGAMENT S.S. OCTUBRE ALACANT</t>
  </si>
  <si>
    <t>PAGAMENT S.S. OCTUBRE VALÈNCIA</t>
  </si>
  <si>
    <t>PAGAMENT S.S. OCTUBRE BECARIS</t>
  </si>
  <si>
    <t>R18G000045</t>
  </si>
  <si>
    <t>FUNDACIÓ TURISME VALENCIA</t>
  </si>
  <si>
    <t xml:space="preserve">J. GARCIA CARRION, </t>
  </si>
  <si>
    <t>T18C000007</t>
  </si>
  <si>
    <t>CARAT ESPAÑA, S.A.</t>
  </si>
  <si>
    <t xml:space="preserve">T18G000048 </t>
  </si>
  <si>
    <t>FULLMEDIA ANDALUCIA, S.L.</t>
  </si>
  <si>
    <t>T18G000011</t>
  </si>
  <si>
    <t>1747</t>
  </si>
  <si>
    <t>PAG. F-1747 JORNADA 11 - 2 CABINAS L. SANTANDER</t>
  </si>
  <si>
    <t>PAG. F-1747 JORNADA 12 - 3 CABINAS L. SANTANDER</t>
  </si>
  <si>
    <t>PAG. F-1747 JORNADA 13 - 1 CABINAS L. SANTANDER</t>
  </si>
  <si>
    <t>PAG. F-1747 JORNADA 13 - 1 CABINAS LIGA 1/2/3</t>
  </si>
  <si>
    <t>PAG. F-1747 JORNADA 15 - 1 CABINAS LIGA 1/2/3</t>
  </si>
  <si>
    <t>T18B000008 i R18B000014</t>
  </si>
  <si>
    <t>T18G000068</t>
  </si>
  <si>
    <t>W18G000014</t>
  </si>
  <si>
    <t>R18G000051</t>
  </si>
  <si>
    <t>435398</t>
  </si>
  <si>
    <t>18/33</t>
  </si>
  <si>
    <t>AE18143</t>
  </si>
  <si>
    <t>21180204</t>
  </si>
  <si>
    <t>18-11-F-012</t>
  </si>
  <si>
    <t>18-11F-013</t>
  </si>
  <si>
    <t>18-11-F-014</t>
  </si>
  <si>
    <t>A/20181106</t>
  </si>
  <si>
    <t>A/20181107</t>
  </si>
  <si>
    <t>001/180446</t>
  </si>
  <si>
    <t>159196RG</t>
  </si>
  <si>
    <t>159388RG</t>
  </si>
  <si>
    <t>159376RG</t>
  </si>
  <si>
    <t>159369RG</t>
  </si>
  <si>
    <t>349953CG</t>
  </si>
  <si>
    <t>94519BI</t>
  </si>
  <si>
    <t>94518BI</t>
  </si>
  <si>
    <t>94517BI</t>
  </si>
  <si>
    <t>94516BI</t>
  </si>
  <si>
    <t>94520BI</t>
  </si>
  <si>
    <t>351575CG</t>
  </si>
  <si>
    <t>159420RG</t>
  </si>
  <si>
    <t>351335CG</t>
  </si>
  <si>
    <t>78/2018</t>
  </si>
  <si>
    <t>2018/225</t>
  </si>
  <si>
    <t>2018/226</t>
  </si>
  <si>
    <t>2018/227</t>
  </si>
  <si>
    <t>2018F0005</t>
  </si>
  <si>
    <t>2018F0006</t>
  </si>
  <si>
    <t>98/2018</t>
  </si>
  <si>
    <t>FV718/000815</t>
  </si>
  <si>
    <t>420/18</t>
  </si>
  <si>
    <t>97-18</t>
  </si>
  <si>
    <t>4-1825973</t>
  </si>
  <si>
    <t>229-2018</t>
  </si>
  <si>
    <t>A1819100020</t>
  </si>
  <si>
    <t>A1819100021</t>
  </si>
  <si>
    <t>A1819100022</t>
  </si>
  <si>
    <t>CAT18/360</t>
  </si>
  <si>
    <t>1819/041</t>
  </si>
  <si>
    <t>15</t>
  </si>
  <si>
    <t>73/2018</t>
  </si>
  <si>
    <t>311118100698</t>
  </si>
  <si>
    <t>18-02</t>
  </si>
  <si>
    <t>A18/0775</t>
  </si>
  <si>
    <t>O1800103</t>
  </si>
  <si>
    <t>F1801628</t>
  </si>
  <si>
    <t>F1801629</t>
  </si>
  <si>
    <t>P1800006</t>
  </si>
  <si>
    <t>2018100007</t>
  </si>
  <si>
    <t>2018200003</t>
  </si>
  <si>
    <t>18/M/315</t>
  </si>
  <si>
    <t>A18/M/017</t>
  </si>
  <si>
    <t>CF-18-00052</t>
  </si>
  <si>
    <t>CF-18-00053</t>
  </si>
  <si>
    <t>367</t>
  </si>
  <si>
    <t>V181149131</t>
  </si>
  <si>
    <t>ME18/019  18F00136</t>
  </si>
  <si>
    <t>CANO PÉREZ, IGNACIO</t>
  </si>
  <si>
    <t>ILUNION SALUD, S.A.</t>
  </si>
  <si>
    <t>INNOVATEC SENSORIZACIÓN Y COMUNICACIÓN S.L.</t>
  </si>
  <si>
    <t>MANUEL E. GALIPIENSO FABREGON</t>
  </si>
  <si>
    <t>MATECO ALQUILER MAQUINARIA S.L.U.</t>
  </si>
  <si>
    <t>ONTINYENT, CF</t>
  </si>
  <si>
    <t>RAW PICTURES, S.L.</t>
  </si>
  <si>
    <t>SIN RODEOS FILMS ESPAÑA, S.L.</t>
  </si>
  <si>
    <t>TRAMA DE GASLLAR, S.L.</t>
  </si>
  <si>
    <t>VIDEAC S.A.</t>
  </si>
  <si>
    <t>VILLANUEVA ADAME, VICENTE JAVIER (TAXIVAL.NET)</t>
  </si>
  <si>
    <t>NÒMINA BECARIS NOVEMBRE ALACANT</t>
  </si>
  <si>
    <t>NÒMINA BECARIS NOVEMBRE BURJASSOT</t>
  </si>
  <si>
    <t>NÒMINA ARTISTES NOVEMBRE</t>
  </si>
  <si>
    <t>A/234</t>
  </si>
  <si>
    <t>280628E2</t>
  </si>
  <si>
    <t>280628E1</t>
  </si>
  <si>
    <t>CD. ALCOYANO, S.A.D.</t>
  </si>
  <si>
    <t>OFF THE FENCE B.V.</t>
  </si>
  <si>
    <t xml:space="preserve">R18G000047 </t>
  </si>
  <si>
    <t>AJUNTAMEN DE COCENTAINA</t>
  </si>
  <si>
    <t>T18C000002 ,3 i T18G00004,5</t>
  </si>
  <si>
    <t>R18G000059</t>
  </si>
  <si>
    <t>NORRIS BRONSON &amp; ASOCIADOS PROMOCIONES AUDIOV.</t>
  </si>
  <si>
    <t>A186-1001010500-2018</t>
  </si>
  <si>
    <t>CF-18-00390</t>
  </si>
  <si>
    <t>FVA18-00275</t>
  </si>
  <si>
    <t>4206</t>
  </si>
  <si>
    <t>2018-22</t>
  </si>
  <si>
    <t>A/18032</t>
  </si>
  <si>
    <t>198/2018</t>
  </si>
  <si>
    <t>A-18045</t>
  </si>
  <si>
    <t>504</t>
  </si>
  <si>
    <t>F0000715</t>
  </si>
  <si>
    <t>18/0264</t>
  </si>
  <si>
    <t>001/180.478</t>
  </si>
  <si>
    <t>FV218-2771</t>
  </si>
  <si>
    <t>FV218-2781</t>
  </si>
  <si>
    <t>FV218-2788</t>
  </si>
  <si>
    <t>FV218-2743</t>
  </si>
  <si>
    <t>FV218-2760</t>
  </si>
  <si>
    <t>S-0020</t>
  </si>
  <si>
    <t>1863</t>
  </si>
  <si>
    <t>99/2018</t>
  </si>
  <si>
    <t>105/2018</t>
  </si>
  <si>
    <t>248/18</t>
  </si>
  <si>
    <t>2018-360</t>
  </si>
  <si>
    <t>2017295</t>
  </si>
  <si>
    <t>2017294</t>
  </si>
  <si>
    <t>027/18</t>
  </si>
  <si>
    <t xml:space="preserve">A/1 </t>
  </si>
  <si>
    <t>492018</t>
  </si>
  <si>
    <t>CAT18/325</t>
  </si>
  <si>
    <t>CAT18/343</t>
  </si>
  <si>
    <t>CAT18/366</t>
  </si>
  <si>
    <t>1500757</t>
  </si>
  <si>
    <t>18000620</t>
  </si>
  <si>
    <t>18000621</t>
  </si>
  <si>
    <t>18000622</t>
  </si>
  <si>
    <t>18000623</t>
  </si>
  <si>
    <t>18000624</t>
  </si>
  <si>
    <t>18000625</t>
  </si>
  <si>
    <t>18000626</t>
  </si>
  <si>
    <t>10</t>
  </si>
  <si>
    <t>RR-00142</t>
  </si>
  <si>
    <t>0029/18</t>
  </si>
  <si>
    <t>182.528</t>
  </si>
  <si>
    <t>56/2018</t>
  </si>
  <si>
    <t>S49/18</t>
  </si>
  <si>
    <t>S48/18</t>
  </si>
  <si>
    <t>019/2018</t>
  </si>
  <si>
    <t>2018100009</t>
  </si>
  <si>
    <t>2018100011</t>
  </si>
  <si>
    <t>2018/1724/583</t>
  </si>
  <si>
    <t>20/18</t>
  </si>
  <si>
    <t>18F00141</t>
  </si>
  <si>
    <t>WF-11-01/2018</t>
  </si>
  <si>
    <t>WV-10-13/2018</t>
  </si>
  <si>
    <t>WV-11-06/2018</t>
  </si>
  <si>
    <t>ARTICULOS DE PUBLICIDAD Y REGALO OLMOS, SL</t>
  </si>
  <si>
    <t>CALIBRANDO PRODUCCIONES S.L.</t>
  </si>
  <si>
    <t>EDITORIAL PRENSA ALICANTINA S.A.U.</t>
  </si>
  <si>
    <t>ESTUDIOS ANDRO, SA</t>
  </si>
  <si>
    <t>INDUSTRIAS METÁLICAS J. AGUILAR, SL</t>
  </si>
  <si>
    <t>MAXIMA DEFINICIÓN PRODUCCIONES, S.L.</t>
  </si>
  <si>
    <t>NOVATERRA CATERING, SLU</t>
  </si>
  <si>
    <t>PELLICER GONZÁLEZ, CRISTIAN (TUCLASICA)</t>
  </si>
  <si>
    <t>REALRESULTS, SL</t>
  </si>
  <si>
    <t>SAÓ PRODUCCIONS, SL</t>
  </si>
  <si>
    <t>SAX HELIX</t>
  </si>
  <si>
    <t>VALENCIA, CATERING Y ESPACIOS, SL</t>
  </si>
  <si>
    <t>0302</t>
  </si>
  <si>
    <t>0309</t>
  </si>
  <si>
    <t>CF-18-00414</t>
  </si>
  <si>
    <t>435723</t>
  </si>
  <si>
    <t>A11/4212</t>
  </si>
  <si>
    <t>2018-27</t>
  </si>
  <si>
    <t>11/15</t>
  </si>
  <si>
    <t>18-328</t>
  </si>
  <si>
    <t>494</t>
  </si>
  <si>
    <t>800100461</t>
  </si>
  <si>
    <t>1810/00570</t>
  </si>
  <si>
    <t>157567RG</t>
  </si>
  <si>
    <t>93638BI</t>
  </si>
  <si>
    <t>85/2018</t>
  </si>
  <si>
    <t>2255</t>
  </si>
  <si>
    <t>2256</t>
  </si>
  <si>
    <t>FV318-0330</t>
  </si>
  <si>
    <t>FV518-0275</t>
  </si>
  <si>
    <t>MVG045/018</t>
  </si>
  <si>
    <t>O-1402/18</t>
  </si>
  <si>
    <t>2018-0070</t>
  </si>
  <si>
    <t>79/2018</t>
  </si>
  <si>
    <t>80/2018</t>
  </si>
  <si>
    <t>81/2018</t>
  </si>
  <si>
    <t>53/18</t>
  </si>
  <si>
    <t>2018/P025</t>
  </si>
  <si>
    <t>N1819008089</t>
  </si>
  <si>
    <t>CAT18/317</t>
  </si>
  <si>
    <t>CAT18/375</t>
  </si>
  <si>
    <t>A2018000483</t>
  </si>
  <si>
    <t>B1803422</t>
  </si>
  <si>
    <t>B-1802536</t>
  </si>
  <si>
    <t>04-18</t>
  </si>
  <si>
    <t>03-18</t>
  </si>
  <si>
    <t>6203298</t>
  </si>
  <si>
    <t>K/2018/0000015161</t>
  </si>
  <si>
    <t>11800284</t>
  </si>
  <si>
    <t>D034/2018</t>
  </si>
  <si>
    <t>228</t>
  </si>
  <si>
    <t>2667</t>
  </si>
  <si>
    <t>CLUB DEPORTIVO CASTELLÓ, S.A.D.</t>
  </si>
  <si>
    <t>ELECTRICIDAD SARRIO, SLU</t>
  </si>
  <si>
    <t>GARVÍ BAUTISTA, MIGUEL ÀNGEL</t>
  </si>
  <si>
    <t>GRIP VALENCIA</t>
  </si>
  <si>
    <t>LOBERA SERVICIOS DE IMAGEN S.L.</t>
  </si>
  <si>
    <t>MONTIEL ROIG, JOSÉ ÀNGEL</t>
  </si>
  <si>
    <t>PORTES ILUMINACIÓN Y SONIDO, SL</t>
  </si>
  <si>
    <t>SONY PICTURES ENTERTAINMENT IBERIA, SLU</t>
  </si>
  <si>
    <t>SURTSEY FILMS, S.L.</t>
  </si>
  <si>
    <t>DECATHLON ESPAÑA, S.A.U.</t>
  </si>
  <si>
    <t>PRO0000002</t>
  </si>
  <si>
    <t>DEVOL. PAG. INDEGUT Fra. PRO0000002</t>
  </si>
  <si>
    <t>AJUNTAMENT DE MISLATA</t>
  </si>
  <si>
    <t>T18G000057</t>
  </si>
  <si>
    <t>W18B000001</t>
  </si>
  <si>
    <t>360 MARKETING SOLUTIONS, S.L.</t>
  </si>
  <si>
    <t>W18B000002</t>
  </si>
  <si>
    <t>REP. CAIXA CARREC XEC. 792576</t>
  </si>
  <si>
    <t>20181029</t>
  </si>
  <si>
    <t>20181108</t>
  </si>
  <si>
    <t>20181031</t>
  </si>
  <si>
    <t>20181016</t>
  </si>
  <si>
    <t>20180912</t>
  </si>
  <si>
    <t>20181005</t>
  </si>
  <si>
    <t>20181105</t>
  </si>
  <si>
    <t>20181109</t>
  </si>
  <si>
    <t>20180913</t>
  </si>
  <si>
    <t>20181011</t>
  </si>
  <si>
    <t>20181017</t>
  </si>
  <si>
    <t>20181003</t>
  </si>
  <si>
    <t>GONZÁLEZ RALLO, ALBERTO</t>
  </si>
  <si>
    <t>MACEDA LÓPEZ, VÍCTOR MANUEL</t>
  </si>
  <si>
    <t>VÁZQUEZ NAVARRO, CRISTINA</t>
  </si>
  <si>
    <t>PAGAMENT COL.LABORACIÓ</t>
  </si>
  <si>
    <t>20180725</t>
  </si>
  <si>
    <t>20180815</t>
  </si>
  <si>
    <t>20180917</t>
  </si>
  <si>
    <t>20180927</t>
  </si>
  <si>
    <t>20181019</t>
  </si>
  <si>
    <t>20180904</t>
  </si>
  <si>
    <t>20181015</t>
  </si>
  <si>
    <t>20181009</t>
  </si>
  <si>
    <t>20181023</t>
  </si>
  <si>
    <t>20181010</t>
  </si>
  <si>
    <t>20180918</t>
  </si>
  <si>
    <t>20181012</t>
  </si>
  <si>
    <t>20181007</t>
  </si>
  <si>
    <t>20181020</t>
  </si>
  <si>
    <t>20181027</t>
  </si>
  <si>
    <t>20181022</t>
  </si>
  <si>
    <t>20181102</t>
  </si>
  <si>
    <t>20180930</t>
  </si>
  <si>
    <t>20181006</t>
  </si>
  <si>
    <t>20181021</t>
  </si>
  <si>
    <t>20181001</t>
  </si>
  <si>
    <t>20181008</t>
  </si>
  <si>
    <t>20181030</t>
  </si>
  <si>
    <t>20181112</t>
  </si>
  <si>
    <t>18/008</t>
  </si>
  <si>
    <t>JEREZ RÍOS, ANDREU</t>
  </si>
  <si>
    <t>GONZÁLEZ IVARS, MIQUEL</t>
  </si>
  <si>
    <t>GARCÍA GINER, ALFONS</t>
  </si>
  <si>
    <t>BAYDAL SALA, VICENT</t>
  </si>
  <si>
    <t>KRUITHOF AUISINA, ANDREA</t>
  </si>
  <si>
    <t>CAMPOS DOMENECH, PATRICIA</t>
  </si>
  <si>
    <t>RUÍZ MARTÍNEZ, JULIA</t>
  </si>
  <si>
    <t>AUPÍ ARROYO, VICENT</t>
  </si>
  <si>
    <t>COGOLLOS FONS, JOAN</t>
  </si>
  <si>
    <t>GREGORI ROIG, JAVIER</t>
  </si>
  <si>
    <t>LÓPEZ BENEDÍ, CARLOS JAVIER</t>
  </si>
  <si>
    <t>MATEU GARCIA, ANA MARIA</t>
  </si>
  <si>
    <t>McALLISTER, SUZANNE</t>
  </si>
  <si>
    <t>MULLOR MORENO,MARIA JOSÉ</t>
  </si>
  <si>
    <t>REYES BALBINA, JUAN ESTEVE</t>
  </si>
  <si>
    <t>ROIG BELLOCH, MARÍA ESTHER</t>
  </si>
  <si>
    <t>ROWLAND HITCHOCOCK, DAVID JEREMY</t>
  </si>
  <si>
    <t>SÁNCHEZ IGLESIAS, MARTA GRABIELA</t>
  </si>
  <si>
    <t>SIERRA HERRERO, JOSÉ</t>
  </si>
  <si>
    <t>TENDEIRO PARRILLA, NURIA</t>
  </si>
  <si>
    <t>350534CG</t>
  </si>
  <si>
    <t>94587BI</t>
  </si>
  <si>
    <t>94586BI</t>
  </si>
  <si>
    <t>94585BI</t>
  </si>
  <si>
    <t>159342RG</t>
  </si>
  <si>
    <t>94521BI</t>
  </si>
  <si>
    <t>159343RG</t>
  </si>
  <si>
    <t>350536CG</t>
  </si>
  <si>
    <t>94590BI</t>
  </si>
  <si>
    <t>351691CG</t>
  </si>
  <si>
    <t>2018F0007</t>
  </si>
  <si>
    <t>611/2018</t>
  </si>
  <si>
    <t>2018247</t>
  </si>
  <si>
    <t>356520CG</t>
  </si>
  <si>
    <t>CF-18-00057</t>
  </si>
  <si>
    <t>F2018-0090</t>
  </si>
  <si>
    <t>173/18</t>
  </si>
  <si>
    <t>602018</t>
  </si>
  <si>
    <t>A188-1001110374-2018</t>
  </si>
  <si>
    <t>2.887</t>
  </si>
  <si>
    <t>100.116</t>
  </si>
  <si>
    <t>94954BI</t>
  </si>
  <si>
    <t>356819CG</t>
  </si>
  <si>
    <t>94825BI</t>
  </si>
  <si>
    <t>159638RG</t>
  </si>
  <si>
    <t>353725CG</t>
  </si>
  <si>
    <t>94821BI</t>
  </si>
  <si>
    <t>94820BI</t>
  </si>
  <si>
    <t>159633RG</t>
  </si>
  <si>
    <t>353550CG</t>
  </si>
  <si>
    <t>356489CG</t>
  </si>
  <si>
    <t>355697CG</t>
  </si>
  <si>
    <t>T897133</t>
  </si>
  <si>
    <t>05 _11/2018</t>
  </si>
  <si>
    <t>2018100014</t>
  </si>
  <si>
    <t>2018F0014</t>
  </si>
  <si>
    <t>10129328</t>
  </si>
  <si>
    <t>10129327</t>
  </si>
  <si>
    <t>10129320</t>
  </si>
  <si>
    <t>10129326</t>
  </si>
  <si>
    <t>502018</t>
  </si>
  <si>
    <t>252/18</t>
  </si>
  <si>
    <t>2017311</t>
  </si>
  <si>
    <t>2017310</t>
  </si>
  <si>
    <t>2017312</t>
  </si>
  <si>
    <t>1866</t>
  </si>
  <si>
    <t>FVNC2341800410</t>
  </si>
  <si>
    <t>CFD18/00213</t>
  </si>
  <si>
    <t>253/18</t>
  </si>
  <si>
    <t>255/18</t>
  </si>
  <si>
    <t>256/18</t>
  </si>
  <si>
    <t>001/180.482</t>
  </si>
  <si>
    <t>001/180.483</t>
  </si>
  <si>
    <t>2018/244</t>
  </si>
  <si>
    <t>2018/245</t>
  </si>
  <si>
    <t>552018</t>
  </si>
  <si>
    <t>562018</t>
  </si>
  <si>
    <t>12/8</t>
  </si>
  <si>
    <t>05</t>
  </si>
  <si>
    <t>F/019/18</t>
  </si>
  <si>
    <t>090/18</t>
  </si>
  <si>
    <t>013/2018</t>
  </si>
  <si>
    <t>181109</t>
  </si>
  <si>
    <t>10-2018</t>
  </si>
  <si>
    <t>GONZALEZ PEREZ, PALOMA DE LOS ANGELES</t>
  </si>
  <si>
    <t>VIDEAC, SA</t>
  </si>
  <si>
    <t>PRINTINGDECO S.L.</t>
  </si>
  <si>
    <t>MARTINEZ SANCHEZ, ABEL</t>
  </si>
  <si>
    <t>FERRÀN I XIMO PRODUCCIONS, S.L.</t>
  </si>
  <si>
    <t>JOSE SENTAMANS</t>
  </si>
  <si>
    <t>VERALIA DISTRIB. CINE SAU</t>
  </si>
  <si>
    <t>VERTICE CINE S.L.U.</t>
  </si>
  <si>
    <t>SOMÀGIC, SA</t>
  </si>
  <si>
    <t>LA RODA ESPAI/HOSVIM 2007 SL</t>
  </si>
  <si>
    <t>PÉREZ CUEVAS, LUIS EDUARDO</t>
  </si>
  <si>
    <t>ZENIT TELEVISIÓN, SA</t>
  </si>
  <si>
    <t>CONVOY FILMS, S.L.</t>
  </si>
  <si>
    <t>LAPONIA TV SL</t>
  </si>
  <si>
    <t>INFOVALÈNCIA TELEVISIÓ, SA</t>
  </si>
  <si>
    <t>HERNÁNDEZ MORA, MARÍA JOSÉ</t>
  </si>
  <si>
    <t>ASSOC. CULTURAL ESCOLA DE TABAL I DOLÇAINA RUSSAFA·FA</t>
  </si>
  <si>
    <t>T18G000085</t>
  </si>
  <si>
    <t>CONSELL AGRARI MUNICIPAL</t>
  </si>
  <si>
    <t>AJUNTAMENT DE CASTELLO DE LA PLANA</t>
  </si>
  <si>
    <t xml:space="preserve">R18G000064 </t>
  </si>
  <si>
    <t>T18G000024</t>
  </si>
  <si>
    <t>AJUNTAMENT DE CULLERA</t>
  </si>
  <si>
    <t xml:space="preserve">R18G000068 I 69 </t>
  </si>
  <si>
    <t>FERIA MUESTRARIO INTERNACIONAL</t>
  </si>
  <si>
    <t xml:space="preserve">PAGAMENT EMB. NOMINA </t>
  </si>
  <si>
    <t>PERSONA FISICA</t>
  </si>
  <si>
    <t xml:space="preserve">DEV. TRANSF. EMB. NOMINA </t>
  </si>
  <si>
    <t>DEV. TRANSF. EMB. NOMINA</t>
  </si>
  <si>
    <t xml:space="preserve">NÒMINA NOVEMBRE </t>
  </si>
  <si>
    <t xml:space="preserve">PAGAMENT S.S. OCTUBRE </t>
  </si>
  <si>
    <t>NOMINA</t>
  </si>
  <si>
    <t xml:space="preserve">NÒMINA OCTUBRE </t>
  </si>
  <si>
    <t xml:space="preserve">EMBARG. NOMINA OCTUBRE </t>
  </si>
  <si>
    <t xml:space="preserve">PAGAMENT S. SOCIAL DIF. </t>
  </si>
  <si>
    <t xml:space="preserve">PAGAMENT S.S. AGOST </t>
  </si>
  <si>
    <t xml:space="preserve">PAGAMENT S. SOCIAL </t>
  </si>
  <si>
    <t>PAGAMENT S. SOCIAL</t>
  </si>
  <si>
    <t xml:space="preserve">EMBARG. DIPUTACIÓ VALÈNCIA            NOMINA   </t>
  </si>
  <si>
    <t>EMBARG.   DIP. VALÈNCIA        NOMINA</t>
  </si>
  <si>
    <t xml:space="preserve">EMBARG.   DIP. VALÈNCIA NOT. APREMIO        NOMINA              </t>
  </si>
  <si>
    <t xml:space="preserve">PAGAMENT DIF. NÓMINA </t>
  </si>
  <si>
    <t>REIMB. 20.08.18</t>
  </si>
  <si>
    <t xml:space="preserve">PAGAMENT NÓMINA AGOST </t>
  </si>
  <si>
    <t xml:space="preserve">PAGAMENT ENDARRERIMENTS </t>
  </si>
  <si>
    <t xml:space="preserve">NÒMINA AGOST D.GENERAL </t>
  </si>
  <si>
    <t>DEVOLUCIÓ NÒMINA</t>
  </si>
  <si>
    <t xml:space="preserve">DEV. PAGAMENT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</si>
</sst>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"/>
    <numFmt numFmtId="165" formatCode="#,##0.00\ _€"/>
    <numFmt numFmtId="166" formatCode="#,##0.00;\-#,##0.00"/>
    <numFmt numFmtId="167" formatCode="#,##0.00\ [$€-C0A];[Red]\-#,##0.00\ [$€-C0A]"/>
    <numFmt numFmtId="168" formatCode="dd/mm/yy"/>
    <numFmt numFmtId="169" formatCode="_-* #,##0.00&quot; €&quot;_-;\-* #,##0.00&quot; €&quot;_-;_-* \-??&quot; €&quot;_-;_-@_-"/>
    <numFmt numFmtId="170" formatCode="#,##0.00\ &quot;€&quot;"/>
    <numFmt numFmtId="171" formatCode="#,##0.00\ [$€-C0A]"/>
  </numFmts>
  <fonts count="41" x14ac:knownFonts="1">
    <font>
      <sz val="10"/>
      <name val="Arial"/>
      <family val="2"/>
    </font>
    <font>
      <sz val="8"/>
      <name val="Arial"/>
      <family val="2"/>
    </font>
    <font>
      <sz val="8"/>
      <color indexed="16"/>
      <name val="Arial"/>
      <family val="2"/>
    </font>
    <font>
      <b/>
      <sz val="8"/>
      <name val="Arial"/>
      <family val="2"/>
    </font>
    <font>
      <sz val="10"/>
      <name val="Arial"/>
      <family val="2"/>
      <charset val="1"/>
    </font>
    <font>
      <sz val="8"/>
      <color indexed="8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9"/>
      <color indexed="16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</font>
    <font>
      <sz val="11"/>
      <color rgb="FF3F3F76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theme="1"/>
      <name val="Calibri"/>
      <family val="2"/>
    </font>
    <font>
      <sz val="8"/>
      <color indexed="16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CC99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35" fillId="25" borderId="24" applyNumberFormat="0" applyAlignment="0" applyProtection="0"/>
    <xf numFmtId="0" fontId="18" fillId="7" borderId="1" applyNumberFormat="0" applyAlignment="0" applyProtection="0"/>
    <xf numFmtId="169" fontId="11" fillId="0" borderId="0" applyFont="0" applyFill="0" applyBorder="0" applyAlignment="0" applyProtection="0"/>
    <xf numFmtId="0" fontId="4" fillId="0" borderId="0"/>
    <xf numFmtId="0" fontId="19" fillId="3" borderId="0" applyNumberFormat="0" applyBorder="0" applyAlignment="0" applyProtection="0"/>
    <xf numFmtId="169" fontId="11" fillId="0" borderId="0" applyFill="0" applyBorder="0" applyAlignment="0" applyProtection="0"/>
    <xf numFmtId="0" fontId="20" fillId="22" borderId="0" applyNumberFormat="0" applyBorder="0" applyAlignment="0" applyProtection="0"/>
    <xf numFmtId="0" fontId="11" fillId="23" borderId="4" applyNumberForma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</cellStyleXfs>
  <cellXfs count="347">
    <xf numFmtId="0" fontId="0" fillId="0" borderId="0" xfId="0"/>
    <xf numFmtId="0" fontId="1" fillId="0" borderId="0" xfId="0" applyFont="1" applyBorder="1"/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/>
    <xf numFmtId="4" fontId="3" fillId="6" borderId="9" xfId="0" applyNumberFormat="1" applyFont="1" applyFill="1" applyBorder="1" applyAlignment="1">
      <alignment horizontal="center"/>
    </xf>
    <xf numFmtId="14" fontId="3" fillId="6" borderId="9" xfId="0" applyNumberFormat="1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1" fillId="0" borderId="0" xfId="0" applyFont="1" applyBorder="1" applyAlignment="1"/>
    <xf numFmtId="1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4" fontId="10" fillId="0" borderId="9" xfId="0" applyNumberFormat="1" applyFont="1" applyFill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67" fontId="0" fillId="0" borderId="0" xfId="0" applyNumberFormat="1" applyFont="1" applyBorder="1" applyAlignment="1">
      <alignment horizontal="right"/>
    </xf>
    <xf numFmtId="167" fontId="9" fillId="6" borderId="9" xfId="0" applyNumberFormat="1" applyFont="1" applyFill="1" applyBorder="1" applyAlignment="1">
      <alignment horizontal="center"/>
    </xf>
    <xf numFmtId="166" fontId="1" fillId="0" borderId="0" xfId="0" applyNumberFormat="1" applyFont="1" applyBorder="1"/>
    <xf numFmtId="0" fontId="1" fillId="0" borderId="0" xfId="0" applyFont="1"/>
    <xf numFmtId="14" fontId="1" fillId="0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167" fontId="1" fillId="0" borderId="9" xfId="0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center"/>
    </xf>
    <xf numFmtId="167" fontId="1" fillId="0" borderId="9" xfId="32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left"/>
    </xf>
    <xf numFmtId="165" fontId="1" fillId="0" borderId="9" xfId="32" applyNumberFormat="1" applyFont="1" applyFill="1" applyBorder="1" applyAlignment="1">
      <alignment horizontal="left" vertical="center" wrapText="1"/>
    </xf>
    <xf numFmtId="49" fontId="1" fillId="0" borderId="9" xfId="32" applyNumberFormat="1" applyFont="1" applyFill="1" applyBorder="1" applyAlignment="1">
      <alignment horizontal="center" vertical="center" wrapText="1"/>
    </xf>
    <xf numFmtId="0" fontId="5" fillId="0" borderId="9" xfId="32" applyFont="1" applyFill="1" applyBorder="1" applyAlignment="1">
      <alignment horizontal="left" vertical="center" wrapText="1"/>
    </xf>
    <xf numFmtId="166" fontId="1" fillId="0" borderId="0" xfId="0" applyNumberFormat="1" applyFont="1" applyBorder="1" applyAlignment="1"/>
    <xf numFmtId="49" fontId="1" fillId="0" borderId="10" xfId="32" applyNumberFormat="1" applyFont="1" applyFill="1" applyBorder="1" applyAlignment="1">
      <alignment horizontal="center" vertical="center" wrapText="1"/>
    </xf>
    <xf numFmtId="0" fontId="5" fillId="0" borderId="10" xfId="32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/>
    </xf>
    <xf numFmtId="0" fontId="36" fillId="0" borderId="0" xfId="0" applyFont="1" applyBorder="1"/>
    <xf numFmtId="14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 horizontal="left"/>
    </xf>
    <xf numFmtId="14" fontId="37" fillId="6" borderId="9" xfId="0" applyNumberFormat="1" applyFont="1" applyFill="1" applyBorder="1" applyAlignment="1">
      <alignment horizontal="center"/>
    </xf>
    <xf numFmtId="0" fontId="37" fillId="6" borderId="9" xfId="0" applyFont="1" applyFill="1" applyBorder="1" applyAlignment="1">
      <alignment horizontal="center"/>
    </xf>
    <xf numFmtId="0" fontId="36" fillId="0" borderId="9" xfId="0" applyFont="1" applyBorder="1" applyAlignment="1">
      <alignment horizontal="left"/>
    </xf>
    <xf numFmtId="0" fontId="36" fillId="0" borderId="0" xfId="0" applyFont="1" applyBorder="1" applyAlignment="1"/>
    <xf numFmtId="165" fontId="1" fillId="0" borderId="9" xfId="32" applyNumberFormat="1" applyFont="1" applyFill="1" applyBorder="1" applyAlignment="1">
      <alignment horizontal="right" vertical="center" wrapText="1"/>
    </xf>
    <xf numFmtId="14" fontId="1" fillId="0" borderId="9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/>
    </xf>
    <xf numFmtId="165" fontId="1" fillId="0" borderId="10" xfId="32" applyNumberFormat="1" applyFont="1" applyFill="1" applyBorder="1" applyAlignment="1">
      <alignment horizontal="left" vertical="center" wrapText="1"/>
    </xf>
    <xf numFmtId="165" fontId="1" fillId="0" borderId="10" xfId="32" applyNumberFormat="1" applyFont="1" applyFill="1" applyBorder="1" applyAlignment="1">
      <alignment horizontal="right" vertical="center" wrapText="1"/>
    </xf>
    <xf numFmtId="165" fontId="1" fillId="0" borderId="0" xfId="32" applyNumberFormat="1" applyFont="1" applyFill="1" applyBorder="1" applyAlignment="1">
      <alignment horizontal="right" vertical="center" wrapText="1"/>
    </xf>
    <xf numFmtId="14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left"/>
    </xf>
    <xf numFmtId="165" fontId="10" fillId="0" borderId="9" xfId="32" applyNumberFormat="1" applyFont="1" applyFill="1" applyBorder="1" applyAlignment="1">
      <alignment horizontal="right" vertical="center" wrapText="1"/>
    </xf>
    <xf numFmtId="49" fontId="10" fillId="0" borderId="9" xfId="0" applyNumberFormat="1" applyFont="1" applyFill="1" applyBorder="1" applyAlignment="1">
      <alignment horizontal="center"/>
    </xf>
    <xf numFmtId="14" fontId="10" fillId="0" borderId="9" xfId="0" applyNumberFormat="1" applyFont="1" applyBorder="1" applyAlignment="1">
      <alignment horizontal="center"/>
    </xf>
    <xf numFmtId="49" fontId="10" fillId="0" borderId="9" xfId="32" applyNumberFormat="1" applyFont="1" applyFill="1" applyBorder="1" applyAlignment="1">
      <alignment horizontal="center" vertical="center" wrapText="1"/>
    </xf>
    <xf numFmtId="0" fontId="25" fillId="0" borderId="9" xfId="32" applyFont="1" applyFill="1" applyBorder="1" applyAlignment="1">
      <alignment horizontal="justify" vertical="center"/>
    </xf>
    <xf numFmtId="165" fontId="10" fillId="0" borderId="9" xfId="32" applyNumberFormat="1" applyFont="1" applyFill="1" applyBorder="1" applyAlignment="1">
      <alignment horizontal="left" vertical="center" wrapText="1"/>
    </xf>
    <xf numFmtId="49" fontId="10" fillId="0" borderId="9" xfId="32" applyNumberFormat="1" applyFont="1" applyFill="1" applyBorder="1" applyAlignment="1">
      <alignment horizontal="right" vertical="center" wrapText="1"/>
    </xf>
    <xf numFmtId="14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4" fontId="10" fillId="0" borderId="9" xfId="0" applyNumberFormat="1" applyFont="1" applyBorder="1" applyAlignment="1">
      <alignment horizontal="right"/>
    </xf>
    <xf numFmtId="4" fontId="10" fillId="0" borderId="9" xfId="0" applyNumberFormat="1" applyFont="1" applyBorder="1" applyAlignment="1"/>
    <xf numFmtId="3" fontId="10" fillId="0" borderId="9" xfId="0" applyNumberFormat="1" applyFont="1" applyBorder="1" applyAlignment="1">
      <alignment horizontal="center"/>
    </xf>
    <xf numFmtId="49" fontId="25" fillId="0" borderId="9" xfId="32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/>
    <xf numFmtId="4" fontId="37" fillId="6" borderId="9" xfId="0" applyNumberFormat="1" applyFont="1" applyFill="1" applyBorder="1" applyAlignment="1">
      <alignment horizontal="center"/>
    </xf>
    <xf numFmtId="14" fontId="36" fillId="0" borderId="9" xfId="0" applyNumberFormat="1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4" fontId="36" fillId="0" borderId="9" xfId="0" applyNumberFormat="1" applyFont="1" applyBorder="1" applyAlignment="1">
      <alignment horizontal="right"/>
    </xf>
    <xf numFmtId="4" fontId="36" fillId="0" borderId="9" xfId="0" applyNumberFormat="1" applyFont="1" applyBorder="1" applyAlignment="1"/>
    <xf numFmtId="4" fontId="36" fillId="0" borderId="0" xfId="0" applyNumberFormat="1" applyFont="1" applyBorder="1" applyAlignment="1"/>
    <xf numFmtId="49" fontId="36" fillId="0" borderId="9" xfId="0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left" vertical="center"/>
    </xf>
    <xf numFmtId="4" fontId="36" fillId="0" borderId="9" xfId="32" applyNumberFormat="1" applyFont="1" applyFill="1" applyBorder="1" applyAlignment="1">
      <alignment horizontal="right" vertical="center"/>
    </xf>
    <xf numFmtId="164" fontId="36" fillId="0" borderId="0" xfId="0" applyNumberFormat="1" applyFont="1" applyBorder="1" applyAlignment="1"/>
    <xf numFmtId="49" fontId="36" fillId="0" borderId="9" xfId="32" applyNumberFormat="1" applyFont="1" applyFill="1" applyBorder="1" applyAlignment="1">
      <alignment horizontal="center" vertical="center"/>
    </xf>
    <xf numFmtId="0" fontId="38" fillId="0" borderId="9" xfId="32" applyFont="1" applyFill="1" applyBorder="1" applyAlignment="1">
      <alignment horizontal="left" vertical="center"/>
    </xf>
    <xf numFmtId="4" fontId="36" fillId="0" borderId="9" xfId="32" applyNumberFormat="1" applyFont="1" applyFill="1" applyBorder="1" applyAlignment="1">
      <alignment vertical="center"/>
    </xf>
    <xf numFmtId="165" fontId="36" fillId="0" borderId="0" xfId="0" applyNumberFormat="1" applyFont="1" applyBorder="1" applyAlignment="1"/>
    <xf numFmtId="2" fontId="36" fillId="0" borderId="0" xfId="0" applyNumberFormat="1" applyFont="1" applyBorder="1" applyAlignment="1"/>
    <xf numFmtId="0" fontId="36" fillId="0" borderId="9" xfId="32" applyFont="1" applyFill="1" applyBorder="1" applyAlignment="1">
      <alignment horizontal="left"/>
    </xf>
    <xf numFmtId="0" fontId="38" fillId="0" borderId="9" xfId="32" applyFont="1" applyFill="1" applyBorder="1" applyAlignment="1">
      <alignment horizontal="left" vertical="top"/>
    </xf>
    <xf numFmtId="14" fontId="36" fillId="24" borderId="9" xfId="0" applyNumberFormat="1" applyFont="1" applyFill="1" applyBorder="1" applyAlignment="1">
      <alignment horizontal="center"/>
    </xf>
    <xf numFmtId="0" fontId="36" fillId="24" borderId="9" xfId="0" applyFont="1" applyFill="1" applyBorder="1" applyAlignment="1">
      <alignment horizontal="center"/>
    </xf>
    <xf numFmtId="0" fontId="36" fillId="24" borderId="9" xfId="0" applyFont="1" applyFill="1" applyBorder="1" applyAlignment="1">
      <alignment horizontal="left"/>
    </xf>
    <xf numFmtId="4" fontId="36" fillId="24" borderId="9" xfId="0" applyNumberFormat="1" applyFont="1" applyFill="1" applyBorder="1" applyAlignment="1">
      <alignment horizontal="right"/>
    </xf>
    <xf numFmtId="4" fontId="36" fillId="24" borderId="9" xfId="0" applyNumberFormat="1" applyFont="1" applyFill="1" applyBorder="1" applyAlignment="1"/>
    <xf numFmtId="0" fontId="36" fillId="24" borderId="0" xfId="0" applyFont="1" applyFill="1" applyBorder="1" applyAlignment="1"/>
    <xf numFmtId="49" fontId="36" fillId="0" borderId="9" xfId="0" applyNumberFormat="1" applyFont="1" applyBorder="1" applyAlignment="1">
      <alignment horizontal="center"/>
    </xf>
    <xf numFmtId="4" fontId="36" fillId="0" borderId="9" xfId="0" applyNumberFormat="1" applyFont="1" applyFill="1" applyBorder="1" applyAlignment="1">
      <alignment vertical="center"/>
    </xf>
    <xf numFmtId="49" fontId="36" fillId="0" borderId="9" xfId="0" applyNumberFormat="1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left" vertical="center"/>
    </xf>
    <xf numFmtId="49" fontId="36" fillId="0" borderId="9" xfId="32" applyNumberFormat="1" applyFont="1" applyFill="1" applyBorder="1" applyAlignment="1">
      <alignment horizontal="center"/>
    </xf>
    <xf numFmtId="4" fontId="36" fillId="0" borderId="0" xfId="0" applyNumberFormat="1" applyFont="1" applyBorder="1" applyAlignment="1">
      <alignment horizontal="right"/>
    </xf>
    <xf numFmtId="0" fontId="0" fillId="0" borderId="9" xfId="0" applyFont="1" applyFill="1" applyBorder="1" applyAlignment="1">
      <alignment horizontal="left"/>
    </xf>
    <xf numFmtId="0" fontId="9" fillId="6" borderId="9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7" fontId="0" fillId="0" borderId="0" xfId="32" applyNumberFormat="1" applyFont="1" applyFill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center"/>
    </xf>
    <xf numFmtId="49" fontId="0" fillId="0" borderId="11" xfId="32" applyNumberFormat="1" applyFont="1" applyFill="1" applyBorder="1" applyAlignment="1">
      <alignment horizontal="center" vertical="center" wrapText="1"/>
    </xf>
    <xf numFmtId="167" fontId="0" fillId="0" borderId="10" xfId="32" applyNumberFormat="1" applyFont="1" applyFill="1" applyBorder="1" applyAlignment="1">
      <alignment horizontal="right" vertical="center" wrapText="1"/>
    </xf>
    <xf numFmtId="0" fontId="12" fillId="0" borderId="10" xfId="32" applyFont="1" applyFill="1" applyBorder="1" applyAlignment="1">
      <alignment horizontal="left" vertical="center" wrapText="1"/>
    </xf>
    <xf numFmtId="0" fontId="0" fillId="0" borderId="0" xfId="0" applyFont="1" applyBorder="1" applyAlignment="1"/>
    <xf numFmtId="166" fontId="0" fillId="0" borderId="0" xfId="0" applyNumberFormat="1" applyFont="1" applyBorder="1" applyAlignment="1"/>
    <xf numFmtId="167" fontId="0" fillId="0" borderId="0" xfId="0" applyNumberFormat="1" applyFont="1" applyBorder="1" applyAlignment="1"/>
    <xf numFmtId="0" fontId="12" fillId="0" borderId="9" xfId="32" applyFont="1" applyFill="1" applyBorder="1" applyAlignment="1">
      <alignment horizontal="left" vertical="center" wrapText="1"/>
    </xf>
    <xf numFmtId="0" fontId="0" fillId="0" borderId="9" xfId="0" applyFont="1" applyBorder="1" applyAlignment="1">
      <alignment horizontal="left"/>
    </xf>
    <xf numFmtId="167" fontId="0" fillId="0" borderId="0" xfId="0" applyNumberFormat="1" applyFont="1" applyBorder="1" applyAlignment="1">
      <alignment vertical="center"/>
    </xf>
    <xf numFmtId="167" fontId="0" fillId="0" borderId="9" xfId="0" applyNumberFormat="1" applyFont="1" applyFill="1" applyBorder="1" applyAlignment="1" applyProtection="1">
      <alignment horizontal="right"/>
      <protection locked="0"/>
    </xf>
    <xf numFmtId="0" fontId="0" fillId="0" borderId="9" xfId="0" applyNumberFormat="1" applyFont="1" applyFill="1" applyBorder="1" applyAlignment="1" applyProtection="1">
      <alignment horizontal="left"/>
      <protection locked="0"/>
    </xf>
    <xf numFmtId="0" fontId="0" fillId="0" borderId="9" xfId="0" applyNumberFormat="1" applyFont="1" applyFill="1" applyBorder="1" applyAlignment="1" applyProtection="1">
      <alignment horizontal="center"/>
      <protection locked="0"/>
    </xf>
    <xf numFmtId="165" fontId="0" fillId="0" borderId="9" xfId="32" applyNumberFormat="1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>
      <alignment horizontal="center"/>
    </xf>
    <xf numFmtId="167" fontId="0" fillId="0" borderId="9" xfId="32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0" fontId="0" fillId="0" borderId="0" xfId="0" applyFont="1" applyFill="1" applyBorder="1"/>
    <xf numFmtId="166" fontId="0" fillId="0" borderId="0" xfId="0" applyNumberFormat="1" applyFont="1" applyFill="1" applyBorder="1"/>
    <xf numFmtId="167" fontId="0" fillId="0" borderId="0" xfId="0" applyNumberFormat="1" applyFont="1" applyFill="1" applyBorder="1"/>
    <xf numFmtId="167" fontId="0" fillId="0" borderId="9" xfId="0" applyNumberFormat="1" applyFont="1" applyFill="1" applyBorder="1" applyAlignment="1">
      <alignment horizontal="right"/>
    </xf>
    <xf numFmtId="167" fontId="0" fillId="0" borderId="9" xfId="0" applyNumberFormat="1" applyFon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14" fontId="9" fillId="6" borderId="9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167" fontId="0" fillId="0" borderId="0" xfId="0" applyNumberFormat="1" applyFont="1" applyBorder="1"/>
    <xf numFmtId="166" fontId="0" fillId="0" borderId="0" xfId="0" applyNumberFormat="1" applyFont="1" applyBorder="1"/>
    <xf numFmtId="49" fontId="0" fillId="0" borderId="9" xfId="32" applyNumberFormat="1" applyFont="1" applyFill="1" applyBorder="1" applyAlignment="1">
      <alignment horizontal="center" vertical="center" wrapText="1"/>
    </xf>
    <xf numFmtId="49" fontId="0" fillId="0" borderId="10" xfId="32" applyNumberFormat="1" applyFont="1" applyFill="1" applyBorder="1" applyAlignment="1">
      <alignment horizontal="center" vertical="center" wrapText="1"/>
    </xf>
    <xf numFmtId="14" fontId="9" fillId="6" borderId="9" xfId="0" applyNumberFormat="1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70" fontId="9" fillId="6" borderId="9" xfId="0" applyNumberFormat="1" applyFont="1" applyFill="1" applyBorder="1" applyAlignment="1">
      <alignment horizontal="center"/>
    </xf>
    <xf numFmtId="170" fontId="0" fillId="0" borderId="0" xfId="0" applyNumberFormat="1" applyFont="1" applyBorder="1" applyAlignment="1"/>
    <xf numFmtId="0" fontId="12" fillId="0" borderId="9" xfId="32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justify"/>
    </xf>
    <xf numFmtId="168" fontId="0" fillId="0" borderId="9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49" fontId="12" fillId="0" borderId="9" xfId="32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/>
    </xf>
    <xf numFmtId="167" fontId="0" fillId="0" borderId="9" xfId="0" applyNumberFormat="1" applyFont="1" applyFill="1" applyBorder="1" applyAlignment="1">
      <alignment horizontal="right" vertical="center"/>
    </xf>
    <xf numFmtId="167" fontId="12" fillId="0" borderId="9" xfId="32" applyNumberFormat="1" applyFont="1" applyFill="1" applyBorder="1" applyAlignment="1">
      <alignment horizontal="right" vertical="center" wrapText="1"/>
    </xf>
    <xf numFmtId="0" fontId="9" fillId="6" borderId="9" xfId="0" applyFont="1" applyFill="1" applyBorder="1" applyAlignment="1">
      <alignment horizontal="left"/>
    </xf>
    <xf numFmtId="0" fontId="1" fillId="0" borderId="13" xfId="0" applyFont="1" applyBorder="1" applyAlignment="1">
      <alignment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vertical="center"/>
    </xf>
    <xf numFmtId="167" fontId="1" fillId="0" borderId="9" xfId="0" applyNumberFormat="1" applyFont="1" applyFill="1" applyBorder="1" applyAlignment="1">
      <alignment horizontal="center"/>
    </xf>
    <xf numFmtId="170" fontId="1" fillId="0" borderId="13" xfId="32" applyNumberFormat="1" applyFont="1" applyFill="1" applyBorder="1" applyAlignment="1">
      <alignment vertical="center" wrapText="1"/>
    </xf>
    <xf numFmtId="167" fontId="1" fillId="0" borderId="0" xfId="0" applyNumberFormat="1" applyFont="1" applyFill="1" applyBorder="1"/>
    <xf numFmtId="166" fontId="1" fillId="0" borderId="0" xfId="0" applyNumberFormat="1" applyFont="1" applyFill="1" applyBorder="1"/>
    <xf numFmtId="49" fontId="1" fillId="0" borderId="13" xfId="32" applyNumberFormat="1" applyFont="1" applyFill="1" applyBorder="1" applyAlignment="1">
      <alignment horizontal="center" vertical="center" wrapText="1"/>
    </xf>
    <xf numFmtId="0" fontId="5" fillId="0" borderId="13" xfId="32" applyFont="1" applyFill="1" applyBorder="1" applyAlignment="1">
      <alignment horizontal="left" vertical="center" wrapText="1"/>
    </xf>
    <xf numFmtId="167" fontId="1" fillId="0" borderId="0" xfId="0" applyNumberFormat="1" applyFont="1" applyBorder="1"/>
    <xf numFmtId="170" fontId="1" fillId="0" borderId="9" xfId="32" applyNumberFormat="1" applyFont="1" applyFill="1" applyBorder="1" applyAlignment="1">
      <alignment horizontal="right" vertical="center" wrapText="1"/>
    </xf>
    <xf numFmtId="167" fontId="1" fillId="0" borderId="9" xfId="0" applyNumberFormat="1" applyFont="1" applyFill="1" applyBorder="1" applyAlignment="1">
      <alignment horizontal="right" vertical="center"/>
    </xf>
    <xf numFmtId="49" fontId="1" fillId="0" borderId="13" xfId="31" applyNumberFormat="1" applyFont="1" applyFill="1" applyBorder="1" applyAlignment="1">
      <alignment horizontal="center" vertical="center" wrapText="1"/>
    </xf>
    <xf numFmtId="169" fontId="5" fillId="0" borderId="13" xfId="3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9" xfId="0" applyNumberFormat="1" applyFont="1" applyFill="1" applyBorder="1" applyAlignment="1" applyProtection="1">
      <alignment horizontal="left"/>
      <protection locked="0"/>
    </xf>
    <xf numFmtId="170" fontId="1" fillId="0" borderId="9" xfId="0" applyNumberFormat="1" applyFont="1" applyFill="1" applyBorder="1" applyAlignment="1" applyProtection="1">
      <alignment horizontal="right"/>
      <protection locked="0"/>
    </xf>
    <xf numFmtId="17" fontId="1" fillId="0" borderId="9" xfId="0" quotePrefix="1" applyNumberFormat="1" applyFont="1" applyFill="1" applyBorder="1" applyAlignment="1" applyProtection="1">
      <alignment horizontal="center"/>
      <protection locked="0"/>
    </xf>
    <xf numFmtId="169" fontId="5" fillId="0" borderId="13" xfId="31" applyFont="1" applyFill="1" applyBorder="1" applyAlignment="1">
      <alignment horizontal="justify" vertical="center" wrapText="1"/>
    </xf>
    <xf numFmtId="170" fontId="1" fillId="0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13" xfId="32" applyFont="1" applyFill="1" applyBorder="1" applyAlignment="1">
      <alignment horizontal="justify" vertical="center" wrapText="1"/>
    </xf>
    <xf numFmtId="167" fontId="1" fillId="0" borderId="0" xfId="0" applyNumberFormat="1" applyFont="1" applyBorder="1" applyAlignment="1"/>
    <xf numFmtId="167" fontId="1" fillId="0" borderId="10" xfId="32" applyNumberFormat="1" applyFont="1" applyFill="1" applyBorder="1" applyAlignment="1">
      <alignment horizontal="right" vertical="center" wrapText="1"/>
    </xf>
    <xf numFmtId="170" fontId="1" fillId="0" borderId="10" xfId="32" applyNumberFormat="1" applyFont="1" applyFill="1" applyBorder="1" applyAlignment="1">
      <alignment horizontal="right" vertical="center" wrapText="1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7" fontId="1" fillId="0" borderId="0" xfId="32" applyNumberFormat="1" applyFont="1" applyFill="1" applyBorder="1" applyAlignment="1">
      <alignment horizontal="right" vertical="center" wrapText="1"/>
    </xf>
    <xf numFmtId="170" fontId="1" fillId="0" borderId="0" xfId="0" applyNumberFormat="1" applyFont="1" applyBorder="1" applyAlignment="1"/>
    <xf numFmtId="170" fontId="1" fillId="0" borderId="0" xfId="32" applyNumberFormat="1" applyFont="1" applyFill="1" applyBorder="1" applyAlignment="1">
      <alignment horizontal="right" vertical="center" wrapText="1"/>
    </xf>
    <xf numFmtId="170" fontId="1" fillId="0" borderId="0" xfId="0" applyNumberFormat="1" applyFont="1" applyBorder="1" applyAlignment="1">
      <alignment horizontal="right"/>
    </xf>
    <xf numFmtId="167" fontId="1" fillId="0" borderId="0" xfId="0" applyNumberFormat="1" applyFont="1" applyBorder="1" applyAlignment="1">
      <alignment horizontal="right"/>
    </xf>
    <xf numFmtId="166" fontId="30" fillId="0" borderId="0" xfId="0" applyNumberFormat="1" applyFont="1" applyBorder="1"/>
    <xf numFmtId="167" fontId="30" fillId="0" borderId="0" xfId="0" applyNumberFormat="1" applyFont="1" applyBorder="1"/>
    <xf numFmtId="0" fontId="30" fillId="0" borderId="0" xfId="0" applyFont="1" applyBorder="1"/>
    <xf numFmtId="0" fontId="30" fillId="0" borderId="0" xfId="0" applyFont="1"/>
    <xf numFmtId="14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vertical="center"/>
    </xf>
    <xf numFmtId="167" fontId="31" fillId="6" borderId="9" xfId="0" applyNumberFormat="1" applyFont="1" applyFill="1" applyBorder="1" applyAlignment="1">
      <alignment horizontal="center"/>
    </xf>
    <xf numFmtId="14" fontId="31" fillId="6" borderId="9" xfId="0" applyNumberFormat="1" applyFont="1" applyFill="1" applyBorder="1" applyAlignment="1">
      <alignment horizontal="center" vertical="center"/>
    </xf>
    <xf numFmtId="0" fontId="31" fillId="6" borderId="9" xfId="0" applyFont="1" applyFill="1" applyBorder="1" applyAlignment="1">
      <alignment horizontal="center"/>
    </xf>
    <xf numFmtId="0" fontId="31" fillId="6" borderId="9" xfId="0" applyFont="1" applyFill="1" applyBorder="1" applyAlignment="1">
      <alignment horizontal="left"/>
    </xf>
    <xf numFmtId="0" fontId="31" fillId="6" borderId="9" xfId="0" applyFont="1" applyFill="1" applyBorder="1" applyAlignment="1">
      <alignment vertical="center"/>
    </xf>
    <xf numFmtId="170" fontId="31" fillId="6" borderId="9" xfId="0" applyNumberFormat="1" applyFont="1" applyFill="1" applyBorder="1" applyAlignment="1">
      <alignment horizontal="center"/>
    </xf>
    <xf numFmtId="14" fontId="30" fillId="0" borderId="9" xfId="0" applyNumberFormat="1" applyFont="1" applyFill="1" applyBorder="1" applyAlignment="1">
      <alignment horizontal="center" vertical="center"/>
    </xf>
    <xf numFmtId="49" fontId="30" fillId="0" borderId="13" xfId="31" applyNumberFormat="1" applyFont="1" applyFill="1" applyBorder="1" applyAlignment="1">
      <alignment horizontal="center" vertical="center" wrapText="1"/>
    </xf>
    <xf numFmtId="169" fontId="32" fillId="0" borderId="13" xfId="31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vertical="center"/>
    </xf>
    <xf numFmtId="167" fontId="30" fillId="0" borderId="9" xfId="0" applyNumberFormat="1" applyFont="1" applyFill="1" applyBorder="1" applyAlignment="1">
      <alignment horizontal="center"/>
    </xf>
    <xf numFmtId="167" fontId="30" fillId="0" borderId="9" xfId="0" applyNumberFormat="1" applyFont="1" applyFill="1" applyBorder="1" applyAlignment="1">
      <alignment horizontal="right"/>
    </xf>
    <xf numFmtId="166" fontId="30" fillId="0" borderId="0" xfId="0" applyNumberFormat="1" applyFont="1" applyFill="1" applyBorder="1"/>
    <xf numFmtId="167" fontId="30" fillId="0" borderId="0" xfId="0" applyNumberFormat="1" applyFont="1" applyFill="1" applyBorder="1"/>
    <xf numFmtId="0" fontId="30" fillId="0" borderId="0" xfId="0" applyFont="1" applyFill="1" applyBorder="1"/>
    <xf numFmtId="0" fontId="30" fillId="0" borderId="0" xfId="0" applyFont="1" applyFill="1"/>
    <xf numFmtId="49" fontId="30" fillId="0" borderId="13" xfId="32" applyNumberFormat="1" applyFont="1" applyFill="1" applyBorder="1" applyAlignment="1">
      <alignment horizontal="center" vertical="center" wrapText="1"/>
    </xf>
    <xf numFmtId="0" fontId="32" fillId="0" borderId="13" xfId="32" applyFont="1" applyFill="1" applyBorder="1" applyAlignment="1">
      <alignment horizontal="left" vertical="center" wrapText="1"/>
    </xf>
    <xf numFmtId="167" fontId="30" fillId="0" borderId="9" xfId="32" applyNumberFormat="1" applyFont="1" applyFill="1" applyBorder="1" applyAlignment="1">
      <alignment horizontal="right" vertical="center" wrapText="1"/>
    </xf>
    <xf numFmtId="167" fontId="30" fillId="0" borderId="9" xfId="0" applyNumberFormat="1" applyFont="1" applyFill="1" applyBorder="1" applyAlignment="1">
      <alignment horizontal="right" vertical="center"/>
    </xf>
    <xf numFmtId="170" fontId="30" fillId="0" borderId="13" xfId="32" applyNumberFormat="1" applyFont="1" applyFill="1" applyBorder="1" applyAlignment="1">
      <alignment vertical="center" wrapText="1"/>
    </xf>
    <xf numFmtId="0" fontId="30" fillId="0" borderId="9" xfId="0" applyFont="1" applyFill="1" applyBorder="1" applyAlignment="1">
      <alignment horizontal="left"/>
    </xf>
    <xf numFmtId="49" fontId="30" fillId="0" borderId="13" xfId="0" applyNumberFormat="1" applyFont="1" applyBorder="1" applyAlignment="1">
      <alignment horizontal="center" vertical="center" wrapText="1"/>
    </xf>
    <xf numFmtId="0" fontId="30" fillId="0" borderId="9" xfId="0" applyNumberFormat="1" applyFont="1" applyFill="1" applyBorder="1" applyAlignment="1" applyProtection="1">
      <alignment horizontal="center"/>
      <protection locked="0"/>
    </xf>
    <xf numFmtId="170" fontId="30" fillId="0" borderId="9" xfId="32" applyNumberFormat="1" applyFont="1" applyFill="1" applyBorder="1" applyAlignment="1">
      <alignment horizontal="right" vertical="center" wrapText="1"/>
    </xf>
    <xf numFmtId="170" fontId="30" fillId="0" borderId="9" xfId="0" applyNumberFormat="1" applyFont="1" applyFill="1" applyBorder="1" applyAlignment="1" applyProtection="1">
      <alignment horizontal="right"/>
      <protection locked="0"/>
    </xf>
    <xf numFmtId="0" fontId="30" fillId="0" borderId="9" xfId="0" applyNumberFormat="1" applyFont="1" applyFill="1" applyBorder="1" applyAlignment="1" applyProtection="1">
      <alignment horizontal="left"/>
      <protection locked="0"/>
    </xf>
    <xf numFmtId="49" fontId="39" fillId="0" borderId="13" xfId="32" applyNumberFormat="1" applyFont="1" applyFill="1" applyBorder="1" applyAlignment="1">
      <alignment horizontal="center" vertical="center" wrapText="1"/>
    </xf>
    <xf numFmtId="0" fontId="32" fillId="0" borderId="13" xfId="32" applyNumberFormat="1" applyFont="1" applyFill="1" applyBorder="1" applyAlignment="1">
      <alignment horizontal="justify" vertical="center" wrapText="1"/>
    </xf>
    <xf numFmtId="0" fontId="32" fillId="0" borderId="13" xfId="32" applyFont="1" applyFill="1" applyBorder="1" applyAlignment="1">
      <alignment horizontal="justify" vertical="center" wrapText="1"/>
    </xf>
    <xf numFmtId="49" fontId="39" fillId="0" borderId="13" xfId="31" applyNumberFormat="1" applyFont="1" applyFill="1" applyBorder="1" applyAlignment="1">
      <alignment horizontal="center" vertical="center" wrapText="1"/>
    </xf>
    <xf numFmtId="169" fontId="32" fillId="0" borderId="13" xfId="31" applyNumberFormat="1" applyFont="1" applyFill="1" applyBorder="1" applyAlignment="1">
      <alignment horizontal="left" vertical="center" wrapText="1"/>
    </xf>
    <xf numFmtId="169" fontId="32" fillId="0" borderId="13" xfId="31" applyFont="1" applyFill="1" applyBorder="1" applyAlignment="1">
      <alignment horizontal="justify" vertical="center" wrapText="1"/>
    </xf>
    <xf numFmtId="167" fontId="30" fillId="0" borderId="0" xfId="0" applyNumberFormat="1" applyFont="1" applyBorder="1" applyAlignment="1">
      <alignment vertical="center"/>
    </xf>
    <xf numFmtId="169" fontId="32" fillId="0" borderId="13" xfId="31" applyNumberFormat="1" applyFont="1" applyFill="1" applyBorder="1" applyAlignment="1">
      <alignment horizontal="justify" vertical="center" wrapText="1"/>
    </xf>
    <xf numFmtId="166" fontId="30" fillId="0" borderId="0" xfId="0" applyNumberFormat="1" applyFont="1" applyBorder="1" applyAlignment="1"/>
    <xf numFmtId="167" fontId="30" fillId="0" borderId="0" xfId="0" applyNumberFormat="1" applyFont="1" applyBorder="1" applyAlignment="1"/>
    <xf numFmtId="0" fontId="30" fillId="0" borderId="0" xfId="0" applyFont="1" applyBorder="1" applyAlignment="1"/>
    <xf numFmtId="169" fontId="32" fillId="0" borderId="13" xfId="31" applyFont="1" applyFill="1" applyBorder="1" applyAlignment="1">
      <alignment vertical="center" wrapText="1"/>
    </xf>
    <xf numFmtId="49" fontId="30" fillId="0" borderId="14" xfId="32" applyNumberFormat="1" applyFont="1" applyFill="1" applyBorder="1" applyAlignment="1">
      <alignment horizontal="center" vertical="center" wrapText="1"/>
    </xf>
    <xf numFmtId="0" fontId="32" fillId="0" borderId="14" xfId="32" applyFont="1" applyFill="1" applyBorder="1" applyAlignment="1">
      <alignment horizontal="justify" vertical="center" wrapText="1"/>
    </xf>
    <xf numFmtId="49" fontId="39" fillId="0" borderId="14" xfId="32" applyNumberFormat="1" applyFont="1" applyFill="1" applyBorder="1" applyAlignment="1">
      <alignment horizontal="center" vertical="center" wrapText="1"/>
    </xf>
    <xf numFmtId="0" fontId="32" fillId="0" borderId="14" xfId="32" applyNumberFormat="1" applyFont="1" applyFill="1" applyBorder="1" applyAlignment="1">
      <alignment horizontal="justify" vertical="center" wrapText="1"/>
    </xf>
    <xf numFmtId="170" fontId="30" fillId="0" borderId="9" xfId="0" applyNumberFormat="1" applyFont="1" applyFill="1" applyBorder="1" applyAlignment="1" applyProtection="1">
      <alignment horizontal="right" vertical="center"/>
      <protection locked="0"/>
    </xf>
    <xf numFmtId="17" fontId="30" fillId="0" borderId="9" xfId="0" quotePrefix="1" applyNumberFormat="1" applyFont="1" applyFill="1" applyBorder="1" applyAlignment="1" applyProtection="1">
      <alignment horizontal="center"/>
      <protection locked="0"/>
    </xf>
    <xf numFmtId="0" fontId="32" fillId="0" borderId="9" xfId="32" applyFont="1" applyFill="1" applyBorder="1" applyAlignment="1">
      <alignment horizontal="left" vertical="center" wrapText="1"/>
    </xf>
    <xf numFmtId="165" fontId="30" fillId="0" borderId="9" xfId="32" applyNumberFormat="1" applyFont="1" applyFill="1" applyBorder="1" applyAlignment="1">
      <alignment horizontal="left" vertical="center" wrapText="1"/>
    </xf>
    <xf numFmtId="49" fontId="30" fillId="0" borderId="9" xfId="32" applyNumberFormat="1" applyFont="1" applyFill="1" applyBorder="1" applyAlignment="1">
      <alignment horizontal="center" vertical="center" wrapText="1"/>
    </xf>
    <xf numFmtId="167" fontId="30" fillId="0" borderId="10" xfId="32" applyNumberFormat="1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left"/>
    </xf>
    <xf numFmtId="170" fontId="30" fillId="0" borderId="10" xfId="32" applyNumberFormat="1" applyFont="1" applyFill="1" applyBorder="1" applyAlignment="1">
      <alignment horizontal="right" vertical="center" wrapText="1"/>
    </xf>
    <xf numFmtId="49" fontId="39" fillId="0" borderId="9" xfId="32" applyNumberFormat="1" applyFont="1" applyFill="1" applyBorder="1" applyAlignment="1">
      <alignment horizontal="center" vertical="center" wrapText="1"/>
    </xf>
    <xf numFmtId="0" fontId="32" fillId="0" borderId="9" xfId="32" applyFont="1" applyFill="1" applyBorder="1" applyAlignment="1">
      <alignment horizontal="justify" vertical="center" wrapText="1"/>
    </xf>
    <xf numFmtId="0" fontId="39" fillId="0" borderId="9" xfId="32" applyNumberFormat="1" applyFont="1" applyFill="1" applyBorder="1" applyAlignment="1">
      <alignment vertical="center" wrapText="1"/>
    </xf>
    <xf numFmtId="49" fontId="39" fillId="0" borderId="9" xfId="31" applyNumberFormat="1" applyFont="1" applyFill="1" applyBorder="1" applyAlignment="1">
      <alignment horizontal="center" vertical="center" wrapText="1"/>
    </xf>
    <xf numFmtId="169" fontId="32" fillId="0" borderId="9" xfId="31" applyNumberFormat="1" applyFont="1" applyFill="1" applyBorder="1" applyAlignment="1">
      <alignment horizontal="justify" vertical="center" wrapText="1"/>
    </xf>
    <xf numFmtId="169" fontId="32" fillId="0" borderId="9" xfId="31" applyFont="1" applyFill="1" applyBorder="1" applyAlignment="1">
      <alignment horizontal="left" vertical="center" wrapText="1"/>
    </xf>
    <xf numFmtId="169" fontId="32" fillId="0" borderId="9" xfId="31" applyNumberFormat="1" applyFont="1" applyFill="1" applyBorder="1" applyAlignment="1">
      <alignment horizontal="left" vertical="center" wrapText="1"/>
    </xf>
    <xf numFmtId="169" fontId="32" fillId="0" borderId="9" xfId="31" applyFont="1" applyFill="1" applyBorder="1" applyAlignment="1">
      <alignment horizontal="justify" vertical="center" wrapText="1"/>
    </xf>
    <xf numFmtId="169" fontId="32" fillId="0" borderId="9" xfId="31" applyNumberFormat="1" applyFont="1" applyFill="1" applyBorder="1" applyAlignment="1">
      <alignment vertical="center" wrapText="1"/>
    </xf>
    <xf numFmtId="167" fontId="30" fillId="0" borderId="0" xfId="32" applyNumberFormat="1" applyFont="1" applyFill="1" applyBorder="1" applyAlignment="1">
      <alignment horizontal="right" vertical="center" wrapText="1"/>
    </xf>
    <xf numFmtId="170" fontId="30" fillId="0" borderId="0" xfId="0" applyNumberFormat="1" applyFont="1" applyBorder="1" applyAlignment="1"/>
    <xf numFmtId="167" fontId="30" fillId="0" borderId="0" xfId="0" applyNumberFormat="1" applyFont="1" applyBorder="1" applyAlignment="1">
      <alignment horizontal="right"/>
    </xf>
    <xf numFmtId="49" fontId="36" fillId="0" borderId="9" xfId="0" applyNumberFormat="1" applyFont="1" applyFill="1" applyBorder="1" applyAlignment="1">
      <alignment horizontal="center"/>
    </xf>
    <xf numFmtId="0" fontId="30" fillId="0" borderId="13" xfId="29" applyFont="1" applyFill="1" applyBorder="1" applyAlignment="1">
      <alignment vertical="center" wrapText="1"/>
    </xf>
    <xf numFmtId="0" fontId="30" fillId="0" borderId="9" xfId="0" applyFont="1" applyFill="1" applyBorder="1" applyAlignment="1">
      <alignment horizontal="left" vertical="center"/>
    </xf>
    <xf numFmtId="167" fontId="36" fillId="0" borderId="9" xfId="0" applyNumberFormat="1" applyFont="1" applyFill="1" applyBorder="1" applyAlignment="1">
      <alignment horizontal="right"/>
    </xf>
    <xf numFmtId="167" fontId="32" fillId="0" borderId="9" xfId="32" applyNumberFormat="1" applyFont="1" applyFill="1" applyBorder="1" applyAlignment="1">
      <alignment horizontal="right" vertical="center" wrapText="1"/>
    </xf>
    <xf numFmtId="49" fontId="39" fillId="0" borderId="13" xfId="31" applyNumberFormat="1" applyFont="1" applyFill="1" applyBorder="1" applyAlignment="1">
      <alignment horizontal="right" vertical="center" wrapText="1"/>
    </xf>
    <xf numFmtId="169" fontId="32" fillId="0" borderId="13" xfId="31" applyNumberFormat="1" applyFont="1" applyFill="1" applyBorder="1" applyAlignment="1">
      <alignment horizontal="left" vertical="center"/>
    </xf>
    <xf numFmtId="169" fontId="32" fillId="0" borderId="13" xfId="31" applyFont="1" applyFill="1" applyBorder="1" applyAlignment="1">
      <alignment horizontal="justify" vertical="center"/>
    </xf>
    <xf numFmtId="169" fontId="32" fillId="0" borderId="13" xfId="31" applyNumberFormat="1" applyFont="1" applyFill="1" applyBorder="1" applyAlignment="1">
      <alignment horizontal="justify" vertical="center"/>
    </xf>
    <xf numFmtId="169" fontId="32" fillId="0" borderId="13" xfId="31" applyNumberFormat="1" applyFont="1" applyFill="1" applyBorder="1" applyAlignment="1">
      <alignment vertical="center"/>
    </xf>
    <xf numFmtId="169" fontId="32" fillId="0" borderId="13" xfId="31" applyFont="1" applyFill="1" applyBorder="1" applyAlignment="1">
      <alignment horizontal="left" vertical="center"/>
    </xf>
    <xf numFmtId="171" fontId="30" fillId="0" borderId="9" xfId="0" applyNumberFormat="1" applyFont="1" applyFill="1" applyBorder="1" applyAlignment="1">
      <alignment horizontal="right"/>
    </xf>
    <xf numFmtId="170" fontId="30" fillId="0" borderId="15" xfId="32" applyNumberFormat="1" applyFont="1" applyFill="1" applyBorder="1" applyAlignment="1">
      <alignment vertical="center" wrapText="1"/>
    </xf>
    <xf numFmtId="0" fontId="30" fillId="0" borderId="16" xfId="0" applyFont="1" applyFill="1" applyBorder="1" applyAlignment="1">
      <alignment horizontal="left"/>
    </xf>
    <xf numFmtId="0" fontId="30" fillId="0" borderId="17" xfId="29" applyFont="1" applyFill="1" applyBorder="1" applyAlignment="1">
      <alignment vertical="center" wrapText="1"/>
    </xf>
    <xf numFmtId="167" fontId="32" fillId="0" borderId="18" xfId="32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left"/>
    </xf>
    <xf numFmtId="4" fontId="10" fillId="0" borderId="10" xfId="0" applyNumberFormat="1" applyFont="1" applyBorder="1" applyAlignment="1">
      <alignment horizontal="right"/>
    </xf>
    <xf numFmtId="0" fontId="30" fillId="0" borderId="19" xfId="0" applyFont="1" applyFill="1" applyBorder="1" applyAlignment="1">
      <alignment horizontal="left"/>
    </xf>
    <xf numFmtId="167" fontId="30" fillId="0" borderId="19" xfId="0" applyNumberFormat="1" applyFont="1" applyFill="1" applyBorder="1" applyAlignment="1">
      <alignment horizontal="right"/>
    </xf>
    <xf numFmtId="0" fontId="30" fillId="0" borderId="13" xfId="0" applyFont="1" applyFill="1" applyBorder="1" applyAlignment="1">
      <alignment horizontal="left"/>
    </xf>
    <xf numFmtId="167" fontId="30" fillId="0" borderId="13" xfId="0" applyNumberFormat="1" applyFont="1" applyFill="1" applyBorder="1" applyAlignment="1">
      <alignment horizontal="right"/>
    </xf>
    <xf numFmtId="0" fontId="30" fillId="0" borderId="13" xfId="0" applyFont="1" applyFill="1" applyBorder="1" applyAlignment="1">
      <alignment horizontal="left" vertical="center"/>
    </xf>
    <xf numFmtId="167" fontId="36" fillId="0" borderId="13" xfId="0" applyNumberFormat="1" applyFont="1" applyFill="1" applyBorder="1" applyAlignment="1">
      <alignment horizontal="right"/>
    </xf>
    <xf numFmtId="14" fontId="30" fillId="0" borderId="10" xfId="0" applyNumberFormat="1" applyFont="1" applyFill="1" applyBorder="1" applyAlignment="1">
      <alignment horizontal="center" vertical="center"/>
    </xf>
    <xf numFmtId="49" fontId="39" fillId="0" borderId="14" xfId="31" applyNumberFormat="1" applyFont="1" applyFill="1" applyBorder="1" applyAlignment="1">
      <alignment horizontal="center" vertical="center" wrapText="1"/>
    </xf>
    <xf numFmtId="169" fontId="32" fillId="0" borderId="14" xfId="31" applyNumberFormat="1" applyFont="1" applyFill="1" applyBorder="1" applyAlignment="1">
      <alignment vertical="center"/>
    </xf>
    <xf numFmtId="170" fontId="30" fillId="0" borderId="14" xfId="32" applyNumberFormat="1" applyFont="1" applyFill="1" applyBorder="1" applyAlignment="1">
      <alignment vertical="center" wrapText="1"/>
    </xf>
    <xf numFmtId="169" fontId="32" fillId="0" borderId="9" xfId="31" applyNumberFormat="1" applyFont="1" applyFill="1" applyBorder="1" applyAlignment="1">
      <alignment vertical="center"/>
    </xf>
    <xf numFmtId="170" fontId="30" fillId="0" borderId="9" xfId="32" applyNumberFormat="1" applyFont="1" applyFill="1" applyBorder="1" applyAlignment="1">
      <alignment vertical="center" wrapText="1"/>
    </xf>
    <xf numFmtId="0" fontId="31" fillId="6" borderId="9" xfId="0" applyFont="1" applyFill="1" applyBorder="1" applyAlignment="1">
      <alignment horizontal="center" vertical="center"/>
    </xf>
    <xf numFmtId="49" fontId="10" fillId="0" borderId="13" xfId="31" applyNumberFormat="1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/>
    </xf>
    <xf numFmtId="0" fontId="30" fillId="0" borderId="9" xfId="0" applyFont="1" applyBorder="1" applyAlignment="1">
      <alignment horizontal="left"/>
    </xf>
    <xf numFmtId="167" fontId="30" fillId="0" borderId="9" xfId="0" applyNumberFormat="1" applyFont="1" applyBorder="1" applyAlignment="1">
      <alignment horizontal="right"/>
    </xf>
    <xf numFmtId="170" fontId="30" fillId="0" borderId="9" xfId="0" applyNumberFormat="1" applyFont="1" applyBorder="1" applyAlignment="1"/>
    <xf numFmtId="14" fontId="30" fillId="0" borderId="9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vertical="center"/>
    </xf>
    <xf numFmtId="169" fontId="32" fillId="0" borderId="20" xfId="31" applyFont="1" applyFill="1" applyBorder="1" applyAlignment="1">
      <alignment horizontal="justify" vertical="center"/>
    </xf>
    <xf numFmtId="170" fontId="30" fillId="0" borderId="20" xfId="32" applyNumberFormat="1" applyFont="1" applyFill="1" applyBorder="1" applyAlignment="1">
      <alignment vertical="center" wrapText="1"/>
    </xf>
    <xf numFmtId="49" fontId="30" fillId="0" borderId="9" xfId="31" applyNumberFormat="1" applyFont="1" applyFill="1" applyBorder="1" applyAlignment="1">
      <alignment horizontal="center" vertical="center" wrapText="1"/>
    </xf>
    <xf numFmtId="0" fontId="30" fillId="0" borderId="9" xfId="29" applyFont="1" applyFill="1" applyBorder="1" applyAlignment="1">
      <alignment vertical="center" wrapText="1"/>
    </xf>
    <xf numFmtId="169" fontId="30" fillId="0" borderId="9" xfId="0" applyNumberFormat="1" applyFont="1" applyFill="1" applyBorder="1" applyAlignment="1">
      <alignment horizontal="left"/>
    </xf>
    <xf numFmtId="49" fontId="39" fillId="0" borderId="20" xfId="31" applyNumberFormat="1" applyFont="1" applyFill="1" applyBorder="1" applyAlignment="1">
      <alignment horizontal="center" vertical="center" wrapText="1"/>
    </xf>
    <xf numFmtId="167" fontId="31" fillId="0" borderId="9" xfId="0" applyNumberFormat="1" applyFont="1" applyFill="1" applyBorder="1" applyAlignment="1">
      <alignment horizontal="center"/>
    </xf>
    <xf numFmtId="170" fontId="30" fillId="0" borderId="9" xfId="0" applyNumberFormat="1" applyFont="1" applyFill="1" applyBorder="1" applyAlignment="1"/>
    <xf numFmtId="49" fontId="39" fillId="0" borderId="10" xfId="31" applyNumberFormat="1" applyFont="1" applyFill="1" applyBorder="1" applyAlignment="1">
      <alignment horizontal="center" vertical="center" wrapText="1"/>
    </xf>
    <xf numFmtId="169" fontId="32" fillId="0" borderId="10" xfId="31" applyNumberFormat="1" applyFont="1" applyFill="1" applyBorder="1" applyAlignment="1">
      <alignment vertical="center"/>
    </xf>
    <xf numFmtId="0" fontId="30" fillId="0" borderId="21" xfId="0" applyFont="1" applyFill="1" applyBorder="1" applyAlignment="1">
      <alignment horizontal="left"/>
    </xf>
    <xf numFmtId="170" fontId="30" fillId="0" borderId="10" xfId="32" applyNumberFormat="1" applyFont="1" applyFill="1" applyBorder="1" applyAlignment="1">
      <alignment vertical="center" wrapText="1"/>
    </xf>
    <xf numFmtId="14" fontId="30" fillId="0" borderId="13" xfId="0" applyNumberFormat="1" applyFont="1" applyFill="1" applyBorder="1" applyAlignment="1">
      <alignment horizontal="center" vertical="center"/>
    </xf>
    <xf numFmtId="167" fontId="30" fillId="0" borderId="13" xfId="32" applyNumberFormat="1" applyFont="1" applyFill="1" applyBorder="1" applyAlignment="1">
      <alignment horizontal="right" vertical="center" wrapText="1"/>
    </xf>
    <xf numFmtId="14" fontId="30" fillId="0" borderId="13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center"/>
    </xf>
    <xf numFmtId="0" fontId="30" fillId="0" borderId="13" xfId="0" applyFont="1" applyBorder="1" applyAlignment="1">
      <alignment horizontal="left"/>
    </xf>
    <xf numFmtId="167" fontId="30" fillId="0" borderId="13" xfId="0" applyNumberFormat="1" applyFont="1" applyBorder="1" applyAlignment="1">
      <alignment horizontal="right"/>
    </xf>
    <xf numFmtId="170" fontId="30" fillId="0" borderId="13" xfId="0" applyNumberFormat="1" applyFont="1" applyBorder="1" applyAlignment="1"/>
    <xf numFmtId="0" fontId="30" fillId="0" borderId="13" xfId="0" applyFont="1" applyBorder="1" applyAlignment="1">
      <alignment vertical="center"/>
    </xf>
    <xf numFmtId="0" fontId="30" fillId="0" borderId="14" xfId="0" applyFont="1" applyBorder="1" applyAlignment="1">
      <alignment horizontal="center"/>
    </xf>
    <xf numFmtId="0" fontId="30" fillId="0" borderId="14" xfId="0" applyFont="1" applyBorder="1" applyAlignment="1">
      <alignment horizontal="left"/>
    </xf>
    <xf numFmtId="0" fontId="30" fillId="0" borderId="14" xfId="0" applyFont="1" applyFill="1" applyBorder="1" applyAlignment="1">
      <alignment horizontal="left"/>
    </xf>
    <xf numFmtId="167" fontId="30" fillId="0" borderId="14" xfId="0" applyNumberFormat="1" applyFont="1" applyBorder="1" applyAlignment="1">
      <alignment horizontal="right"/>
    </xf>
    <xf numFmtId="170" fontId="30" fillId="0" borderId="14" xfId="0" applyNumberFormat="1" applyFont="1" applyBorder="1" applyAlignment="1"/>
    <xf numFmtId="49" fontId="30" fillId="0" borderId="19" xfId="31" applyNumberFormat="1" applyFont="1" applyFill="1" applyBorder="1" applyAlignment="1">
      <alignment horizontal="center" vertical="center" wrapText="1"/>
    </xf>
    <xf numFmtId="170" fontId="30" fillId="0" borderId="19" xfId="0" applyNumberFormat="1" applyFont="1" applyFill="1" applyBorder="1" applyAlignment="1"/>
    <xf numFmtId="170" fontId="30" fillId="0" borderId="20" xfId="0" applyNumberFormat="1" applyFont="1" applyBorder="1" applyAlignment="1"/>
    <xf numFmtId="14" fontId="30" fillId="0" borderId="14" xfId="0" applyNumberFormat="1" applyFont="1" applyBorder="1" applyAlignment="1">
      <alignment horizontal="center" vertical="center"/>
    </xf>
    <xf numFmtId="170" fontId="30" fillId="0" borderId="10" xfId="0" applyNumberFormat="1" applyFont="1" applyFill="1" applyBorder="1" applyAlignment="1"/>
    <xf numFmtId="170" fontId="30" fillId="0" borderId="13" xfId="0" applyNumberFormat="1" applyFont="1" applyFill="1" applyBorder="1" applyAlignment="1"/>
    <xf numFmtId="170" fontId="30" fillId="0" borderId="10" xfId="0" applyNumberFormat="1" applyFont="1" applyBorder="1" applyAlignment="1"/>
    <xf numFmtId="14" fontId="30" fillId="0" borderId="20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horizontal="center"/>
    </xf>
    <xf numFmtId="0" fontId="30" fillId="0" borderId="20" xfId="0" applyFont="1" applyBorder="1" applyAlignment="1">
      <alignment horizontal="left"/>
    </xf>
    <xf numFmtId="0" fontId="30" fillId="0" borderId="19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22" xfId="0" applyFont="1" applyFill="1" applyBorder="1" applyAlignment="1">
      <alignment horizontal="left"/>
    </xf>
    <xf numFmtId="0" fontId="30" fillId="0" borderId="21" xfId="0" applyFont="1" applyFill="1" applyBorder="1" applyAlignment="1">
      <alignment vertical="center"/>
    </xf>
    <xf numFmtId="49" fontId="36" fillId="0" borderId="13" xfId="0" applyNumberFormat="1" applyFont="1" applyFill="1" applyBorder="1" applyAlignment="1">
      <alignment horizontal="center"/>
    </xf>
    <xf numFmtId="167" fontId="32" fillId="0" borderId="13" xfId="32" applyNumberFormat="1" applyFont="1" applyFill="1" applyBorder="1" applyAlignment="1">
      <alignment horizontal="right" vertical="center" wrapText="1"/>
    </xf>
    <xf numFmtId="169" fontId="33" fillId="0" borderId="13" xfId="31" applyNumberFormat="1" applyFont="1" applyFill="1" applyBorder="1" applyAlignment="1">
      <alignment horizontal="left" vertical="center" wrapText="1"/>
    </xf>
    <xf numFmtId="169" fontId="33" fillId="0" borderId="14" xfId="31" applyNumberFormat="1" applyFont="1" applyFill="1" applyBorder="1" applyAlignment="1">
      <alignment horizontal="left" vertical="center" wrapText="1"/>
    </xf>
    <xf numFmtId="169" fontId="33" fillId="0" borderId="13" xfId="31" applyNumberFormat="1" applyFont="1" applyFill="1" applyBorder="1" applyAlignment="1">
      <alignment horizontal="justify" vertical="center" wrapText="1"/>
    </xf>
    <xf numFmtId="169" fontId="34" fillId="0" borderId="14" xfId="31" applyNumberFormat="1" applyFont="1" applyFill="1" applyBorder="1" applyAlignment="1">
      <alignment horizontal="justify" vertical="center" wrapText="1"/>
    </xf>
    <xf numFmtId="169" fontId="34" fillId="0" borderId="13" xfId="31" applyNumberFormat="1" applyFont="1" applyFill="1" applyBorder="1" applyAlignment="1">
      <alignment horizontal="justify" vertical="center" wrapText="1"/>
    </xf>
    <xf numFmtId="17" fontId="30" fillId="0" borderId="13" xfId="0" quotePrefix="1" applyNumberFormat="1" applyFont="1" applyBorder="1" applyAlignment="1">
      <alignment horizontal="center"/>
    </xf>
    <xf numFmtId="14" fontId="29" fillId="0" borderId="23" xfId="0" applyNumberFormat="1" applyFont="1" applyBorder="1" applyAlignment="1">
      <alignment horizontal="center"/>
    </xf>
    <xf numFmtId="167" fontId="31" fillId="6" borderId="9" xfId="0" applyNumberFormat="1" applyFont="1" applyFill="1" applyBorder="1" applyAlignment="1">
      <alignment horizontal="center"/>
    </xf>
    <xf numFmtId="14" fontId="8" fillId="0" borderId="23" xfId="0" applyNumberFormat="1" applyFont="1" applyBorder="1" applyAlignment="1">
      <alignment horizontal="center"/>
    </xf>
    <xf numFmtId="167" fontId="9" fillId="6" borderId="9" xfId="0" applyNumberFormat="1" applyFont="1" applyFill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4" fontId="3" fillId="6" borderId="9" xfId="0" applyNumberFormat="1" applyFont="1" applyFill="1" applyBorder="1" applyAlignment="1">
      <alignment horizontal="right"/>
    </xf>
    <xf numFmtId="4" fontId="3" fillId="6" borderId="10" xfId="0" applyNumberFormat="1" applyFont="1" applyFill="1" applyBorder="1" applyAlignment="1">
      <alignment horizontal="center"/>
    </xf>
    <xf numFmtId="14" fontId="40" fillId="0" borderId="23" xfId="0" applyNumberFormat="1" applyFont="1" applyBorder="1" applyAlignment="1">
      <alignment horizontal="center"/>
    </xf>
    <xf numFmtId="4" fontId="37" fillId="6" borderId="9" xfId="0" applyNumberFormat="1" applyFont="1" applyFill="1" applyBorder="1" applyAlignment="1">
      <alignment horizontal="center"/>
    </xf>
  </cellXfs>
  <cellStyles count="44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Cálculo 2" xfId="19" xr:uid="{00000000-0005-0000-0000-000012000000}"/>
    <cellStyle name="Celda de comprobación 2" xfId="20" xr:uid="{00000000-0005-0000-0000-000013000000}"/>
    <cellStyle name="Celda vinculada 2" xfId="21" xr:uid="{00000000-0005-0000-0000-000014000000}"/>
    <cellStyle name="Encabezado 4 2" xfId="22" xr:uid="{00000000-0005-0000-0000-000015000000}"/>
    <cellStyle name="Énfasis1 2" xfId="23" xr:uid="{00000000-0005-0000-0000-000016000000}"/>
    <cellStyle name="Énfasis2 2" xfId="24" xr:uid="{00000000-0005-0000-0000-000017000000}"/>
    <cellStyle name="Énfasis3 2" xfId="25" xr:uid="{00000000-0005-0000-0000-000018000000}"/>
    <cellStyle name="Énfasis4 2" xfId="26" xr:uid="{00000000-0005-0000-0000-000019000000}"/>
    <cellStyle name="Énfasis5 2" xfId="27" xr:uid="{00000000-0005-0000-0000-00001A000000}"/>
    <cellStyle name="Énfasis6 2" xfId="28" xr:uid="{00000000-0005-0000-0000-00001B000000}"/>
    <cellStyle name="Entrada" xfId="29" builtinId="20"/>
    <cellStyle name="Entrada 2" xfId="30" xr:uid="{00000000-0005-0000-0000-00001D000000}"/>
    <cellStyle name="Euro" xfId="31" xr:uid="{00000000-0005-0000-0000-00001E000000}"/>
    <cellStyle name="Excel Built-in Normal" xfId="32" xr:uid="{00000000-0005-0000-0000-00001F000000}"/>
    <cellStyle name="Incorrecto 2" xfId="33" xr:uid="{00000000-0005-0000-0000-000020000000}"/>
    <cellStyle name="Moneda 2" xfId="34" xr:uid="{00000000-0005-0000-0000-000021000000}"/>
    <cellStyle name="Neutral 2" xfId="35" xr:uid="{00000000-0005-0000-0000-000022000000}"/>
    <cellStyle name="Normal" xfId="0" builtinId="0"/>
    <cellStyle name="Notas 2" xfId="36" xr:uid="{00000000-0005-0000-0000-000024000000}"/>
    <cellStyle name="Salida 2" xfId="37" xr:uid="{00000000-0005-0000-0000-000025000000}"/>
    <cellStyle name="Texto de advertencia 2" xfId="38" xr:uid="{00000000-0005-0000-0000-000026000000}"/>
    <cellStyle name="Texto explicativo 2" xfId="39" xr:uid="{00000000-0005-0000-0000-000027000000}"/>
    <cellStyle name="Título 2 2" xfId="40" xr:uid="{00000000-0005-0000-0000-000028000000}"/>
    <cellStyle name="Título 3 2" xfId="41" xr:uid="{00000000-0005-0000-0000-000029000000}"/>
    <cellStyle name="Título 4" xfId="42" xr:uid="{00000000-0005-0000-0000-00002A000000}"/>
    <cellStyle name="Total 2" xfId="43" xr:uid="{00000000-0005-0000-0000-00002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20"/>
  <sheetViews>
    <sheetView topLeftCell="A215" zoomScale="160" zoomScaleNormal="160" workbookViewId="0">
      <selection activeCell="D209" sqref="D208:D209"/>
    </sheetView>
  </sheetViews>
  <sheetFormatPr baseColWidth="10" defaultColWidth="11.5703125" defaultRowHeight="12" x14ac:dyDescent="0.2"/>
  <cols>
    <col min="1" max="1" width="11.28515625" style="186" customWidth="1"/>
    <col min="2" max="2" width="22.28515625" style="187" bestFit="1" customWidth="1"/>
    <col min="3" max="3" width="44" style="188" bestFit="1" customWidth="1"/>
    <col min="4" max="4" width="38.5703125" style="189" customWidth="1"/>
    <col min="5" max="5" width="13" style="252" customWidth="1"/>
    <col min="6" max="6" width="13.28515625" style="251" bestFit="1" customWidth="1"/>
    <col min="7" max="7" width="15.140625" style="183" customWidth="1"/>
    <col min="8" max="253" width="11.42578125" style="184" customWidth="1"/>
    <col min="254" max="16384" width="11.5703125" style="185"/>
  </cols>
  <sheetData>
    <row r="1" spans="1:254" ht="13.5" customHeight="1" thickBot="1" x14ac:dyDescent="0.25">
      <c r="A1" s="338" t="s">
        <v>0</v>
      </c>
      <c r="B1" s="338"/>
      <c r="C1" s="338"/>
      <c r="D1" s="338"/>
      <c r="E1" s="338"/>
      <c r="F1" s="338"/>
    </row>
    <row r="2" spans="1:254" ht="13.5" customHeight="1" x14ac:dyDescent="0.2">
      <c r="E2" s="339" t="s">
        <v>1</v>
      </c>
      <c r="F2" s="339"/>
    </row>
    <row r="3" spans="1:254" ht="13.5" customHeight="1" x14ac:dyDescent="0.2">
      <c r="A3" s="191" t="s">
        <v>2</v>
      </c>
      <c r="B3" s="192" t="s">
        <v>3</v>
      </c>
      <c r="C3" s="193" t="s">
        <v>4</v>
      </c>
      <c r="D3" s="194" t="s">
        <v>5</v>
      </c>
      <c r="E3" s="190" t="s">
        <v>6</v>
      </c>
      <c r="F3" s="195" t="s">
        <v>7</v>
      </c>
    </row>
    <row r="4" spans="1:254" ht="13.5" customHeight="1" x14ac:dyDescent="0.2">
      <c r="A4" s="196">
        <v>43435</v>
      </c>
      <c r="B4" s="293" t="s">
        <v>2170</v>
      </c>
      <c r="C4" s="211" t="s">
        <v>2171</v>
      </c>
      <c r="D4" s="211" t="s">
        <v>931</v>
      </c>
      <c r="E4" s="288">
        <v>403.2</v>
      </c>
      <c r="F4" s="288"/>
    </row>
    <row r="5" spans="1:254" ht="13.5" customHeight="1" x14ac:dyDescent="0.2">
      <c r="A5" s="196">
        <v>43435</v>
      </c>
      <c r="B5" s="293" t="s">
        <v>2173</v>
      </c>
      <c r="C5" s="211" t="s">
        <v>2172</v>
      </c>
      <c r="D5" s="211" t="s">
        <v>931</v>
      </c>
      <c r="E5" s="288">
        <v>1512.5</v>
      </c>
      <c r="F5" s="288"/>
    </row>
    <row r="6" spans="1:254" ht="13.5" customHeight="1" x14ac:dyDescent="0.2">
      <c r="A6" s="196">
        <v>43435</v>
      </c>
      <c r="B6" s="293" t="s">
        <v>2175</v>
      </c>
      <c r="C6" s="211" t="s">
        <v>2174</v>
      </c>
      <c r="D6" s="211" t="s">
        <v>931</v>
      </c>
      <c r="E6" s="288">
        <v>6050</v>
      </c>
      <c r="F6" s="288"/>
    </row>
    <row r="7" spans="1:254" ht="13.5" customHeight="1" x14ac:dyDescent="0.2">
      <c r="A7" s="196">
        <v>43435</v>
      </c>
      <c r="B7" s="293" t="s">
        <v>2177</v>
      </c>
      <c r="C7" s="211" t="s">
        <v>2176</v>
      </c>
      <c r="D7" s="211" t="s">
        <v>931</v>
      </c>
      <c r="E7" s="288">
        <v>1246.78</v>
      </c>
      <c r="F7" s="288"/>
    </row>
    <row r="8" spans="1:254" s="204" customFormat="1" ht="13.5" customHeight="1" x14ac:dyDescent="0.2">
      <c r="A8" s="196">
        <v>43435</v>
      </c>
      <c r="B8" s="293" t="s">
        <v>2178</v>
      </c>
      <c r="C8" s="211" t="s">
        <v>1014</v>
      </c>
      <c r="D8" s="211" t="s">
        <v>2179</v>
      </c>
      <c r="E8" s="288"/>
      <c r="F8" s="288">
        <v>242</v>
      </c>
      <c r="G8" s="203"/>
      <c r="IT8" s="205"/>
    </row>
    <row r="9" spans="1:254" s="204" customFormat="1" ht="13.5" customHeight="1" x14ac:dyDescent="0.2">
      <c r="A9" s="196">
        <v>43435</v>
      </c>
      <c r="B9" s="237" t="s">
        <v>2178</v>
      </c>
      <c r="C9" s="211" t="s">
        <v>1014</v>
      </c>
      <c r="D9" s="211" t="s">
        <v>2180</v>
      </c>
      <c r="E9" s="288"/>
      <c r="F9" s="288">
        <v>363</v>
      </c>
      <c r="G9" s="203"/>
      <c r="IT9" s="205"/>
    </row>
    <row r="10" spans="1:254" s="204" customFormat="1" ht="13.5" customHeight="1" x14ac:dyDescent="0.2">
      <c r="A10" s="196">
        <v>43435</v>
      </c>
      <c r="B10" s="293" t="s">
        <v>2178</v>
      </c>
      <c r="C10" s="211" t="s">
        <v>1014</v>
      </c>
      <c r="D10" s="211" t="s">
        <v>2181</v>
      </c>
      <c r="E10" s="288"/>
      <c r="F10" s="288">
        <v>121</v>
      </c>
      <c r="G10" s="203"/>
      <c r="IT10" s="205"/>
    </row>
    <row r="11" spans="1:254" s="204" customFormat="1" ht="13.5" customHeight="1" x14ac:dyDescent="0.2">
      <c r="A11" s="196">
        <v>43435</v>
      </c>
      <c r="B11" s="237" t="s">
        <v>2178</v>
      </c>
      <c r="C11" s="211" t="s">
        <v>1014</v>
      </c>
      <c r="D11" s="211" t="s">
        <v>2181</v>
      </c>
      <c r="E11" s="288"/>
      <c r="F11" s="288">
        <v>121</v>
      </c>
      <c r="G11" s="203"/>
      <c r="IT11" s="205"/>
    </row>
    <row r="12" spans="1:254" s="204" customFormat="1" ht="13.5" customHeight="1" x14ac:dyDescent="0.2">
      <c r="A12" s="196">
        <v>43435</v>
      </c>
      <c r="B12" s="293" t="s">
        <v>2178</v>
      </c>
      <c r="C12" s="211" t="s">
        <v>1014</v>
      </c>
      <c r="D12" s="211" t="s">
        <v>2182</v>
      </c>
      <c r="E12" s="288"/>
      <c r="F12" s="288">
        <v>121</v>
      </c>
      <c r="G12" s="203"/>
      <c r="IT12" s="205"/>
    </row>
    <row r="13" spans="1:254" s="204" customFormat="1" ht="13.5" customHeight="1" x14ac:dyDescent="0.2">
      <c r="A13" s="196">
        <v>43435</v>
      </c>
      <c r="B13" s="237" t="s">
        <v>2178</v>
      </c>
      <c r="C13" s="211" t="s">
        <v>1014</v>
      </c>
      <c r="D13" s="211" t="s">
        <v>2181</v>
      </c>
      <c r="E13" s="288"/>
      <c r="F13" s="288">
        <v>121</v>
      </c>
      <c r="G13" s="203"/>
      <c r="IT13" s="205"/>
    </row>
    <row r="14" spans="1:254" s="204" customFormat="1" ht="13.5" customHeight="1" x14ac:dyDescent="0.2">
      <c r="A14" s="196">
        <v>43435</v>
      </c>
      <c r="B14" s="293" t="s">
        <v>2178</v>
      </c>
      <c r="C14" s="211" t="s">
        <v>1014</v>
      </c>
      <c r="D14" s="211" t="s">
        <v>2183</v>
      </c>
      <c r="E14" s="288"/>
      <c r="F14" s="288">
        <v>121</v>
      </c>
      <c r="G14" s="203"/>
      <c r="IT14" s="205"/>
    </row>
    <row r="15" spans="1:254" s="204" customFormat="1" ht="13.5" customHeight="1" x14ac:dyDescent="0.2">
      <c r="A15" s="196">
        <v>43438</v>
      </c>
      <c r="B15" s="293" t="s">
        <v>2185</v>
      </c>
      <c r="C15" s="211" t="s">
        <v>2151</v>
      </c>
      <c r="D15" s="211" t="s">
        <v>931</v>
      </c>
      <c r="E15" s="288">
        <v>879.89</v>
      </c>
      <c r="F15" s="288"/>
      <c r="G15" s="203"/>
      <c r="IT15" s="205"/>
    </row>
    <row r="16" spans="1:254" s="204" customFormat="1" ht="13.5" customHeight="1" x14ac:dyDescent="0.2">
      <c r="A16" s="196">
        <v>43438</v>
      </c>
      <c r="B16" s="293" t="s">
        <v>2186</v>
      </c>
      <c r="C16" s="211" t="s">
        <v>2151</v>
      </c>
      <c r="D16" s="211" t="s">
        <v>931</v>
      </c>
      <c r="E16" s="288">
        <v>20.92</v>
      </c>
      <c r="F16" s="288"/>
      <c r="G16" s="203"/>
      <c r="IT16" s="205"/>
    </row>
    <row r="17" spans="1:254" s="204" customFormat="1" ht="13.5" customHeight="1" x14ac:dyDescent="0.2">
      <c r="A17" s="196">
        <v>43438</v>
      </c>
      <c r="B17" s="293" t="s">
        <v>2187</v>
      </c>
      <c r="C17" s="211" t="s">
        <v>2151</v>
      </c>
      <c r="D17" s="211" t="s">
        <v>931</v>
      </c>
      <c r="E17" s="288">
        <v>222.2</v>
      </c>
      <c r="F17" s="288"/>
      <c r="G17" s="203"/>
      <c r="IT17" s="205"/>
    </row>
    <row r="18" spans="1:254" s="204" customFormat="1" ht="13.5" customHeight="1" x14ac:dyDescent="0.2">
      <c r="A18" s="196">
        <v>43438</v>
      </c>
      <c r="B18" s="253"/>
      <c r="C18" s="294"/>
      <c r="D18" s="211" t="s">
        <v>1564</v>
      </c>
      <c r="E18" s="288">
        <v>1000000</v>
      </c>
      <c r="F18" s="288"/>
      <c r="G18" s="203"/>
      <c r="IT18" s="205"/>
    </row>
    <row r="19" spans="1:254" s="204" customFormat="1" ht="13.5" customHeight="1" x14ac:dyDescent="0.2">
      <c r="A19" s="196">
        <v>43439</v>
      </c>
      <c r="B19" s="293" t="s">
        <v>2184</v>
      </c>
      <c r="C19" s="246" t="s">
        <v>1154</v>
      </c>
      <c r="D19" s="211" t="s">
        <v>931</v>
      </c>
      <c r="E19" s="288">
        <v>4598</v>
      </c>
      <c r="F19" s="288"/>
      <c r="G19" s="203"/>
      <c r="IT19" s="205"/>
    </row>
    <row r="20" spans="1:254" s="204" customFormat="1" ht="13.5" customHeight="1" x14ac:dyDescent="0.2">
      <c r="A20" s="196">
        <v>43439</v>
      </c>
      <c r="B20" s="253" t="s">
        <v>2188</v>
      </c>
      <c r="C20" s="294" t="s">
        <v>855</v>
      </c>
      <c r="D20" s="211" t="s">
        <v>193</v>
      </c>
      <c r="E20" s="288"/>
      <c r="F20" s="288">
        <v>3379.34</v>
      </c>
      <c r="G20" s="203"/>
      <c r="IT20" s="205"/>
    </row>
    <row r="21" spans="1:254" s="204" customFormat="1" ht="13.5" customHeight="1" x14ac:dyDescent="0.2">
      <c r="A21" s="196">
        <v>43439</v>
      </c>
      <c r="B21" s="293" t="s">
        <v>2189</v>
      </c>
      <c r="C21" s="211" t="s">
        <v>148</v>
      </c>
      <c r="D21" s="211" t="s">
        <v>193</v>
      </c>
      <c r="E21" s="288"/>
      <c r="F21" s="288">
        <v>18150</v>
      </c>
      <c r="G21" s="203"/>
      <c r="IT21" s="205"/>
    </row>
    <row r="22" spans="1:254" s="204" customFormat="1" ht="13.5" customHeight="1" x14ac:dyDescent="0.2">
      <c r="A22" s="196">
        <v>43439</v>
      </c>
      <c r="B22" s="293" t="s">
        <v>2190</v>
      </c>
      <c r="C22" s="246" t="s">
        <v>1467</v>
      </c>
      <c r="D22" s="211" t="s">
        <v>193</v>
      </c>
      <c r="E22" s="288"/>
      <c r="F22" s="288">
        <v>1875.5</v>
      </c>
      <c r="G22" s="203"/>
      <c r="IT22" s="205"/>
    </row>
    <row r="23" spans="1:254" s="204" customFormat="1" ht="13.5" customHeight="1" x14ac:dyDescent="0.2">
      <c r="A23" s="196">
        <v>43439</v>
      </c>
      <c r="B23" s="293" t="s">
        <v>2191</v>
      </c>
      <c r="C23" s="246" t="s">
        <v>2246</v>
      </c>
      <c r="D23" s="211" t="s">
        <v>193</v>
      </c>
      <c r="E23" s="288"/>
      <c r="F23" s="288">
        <v>1050.47</v>
      </c>
      <c r="G23" s="203"/>
      <c r="IT23" s="205"/>
    </row>
    <row r="24" spans="1:254" s="204" customFormat="1" ht="13.5" customHeight="1" x14ac:dyDescent="0.2">
      <c r="A24" s="196">
        <v>43439</v>
      </c>
      <c r="B24" s="293" t="s">
        <v>2192</v>
      </c>
      <c r="C24" s="246" t="s">
        <v>215</v>
      </c>
      <c r="D24" s="211" t="s">
        <v>193</v>
      </c>
      <c r="E24" s="288"/>
      <c r="F24" s="288">
        <v>7260</v>
      </c>
      <c r="G24" s="203"/>
      <c r="IT24" s="205"/>
    </row>
    <row r="25" spans="1:254" s="204" customFormat="1" ht="13.5" customHeight="1" x14ac:dyDescent="0.2">
      <c r="A25" s="196">
        <v>43439</v>
      </c>
      <c r="B25" s="293" t="s">
        <v>2193</v>
      </c>
      <c r="C25" s="246" t="s">
        <v>215</v>
      </c>
      <c r="D25" s="211" t="s">
        <v>193</v>
      </c>
      <c r="E25" s="288"/>
      <c r="F25" s="288">
        <v>7260</v>
      </c>
      <c r="G25" s="203"/>
      <c r="IT25" s="205"/>
    </row>
    <row r="26" spans="1:254" s="204" customFormat="1" ht="13.5" customHeight="1" x14ac:dyDescent="0.2">
      <c r="A26" s="196">
        <v>43439</v>
      </c>
      <c r="B26" s="293" t="s">
        <v>2194</v>
      </c>
      <c r="C26" s="246" t="s">
        <v>215</v>
      </c>
      <c r="D26" s="211" t="s">
        <v>193</v>
      </c>
      <c r="E26" s="288"/>
      <c r="F26" s="288">
        <v>7260</v>
      </c>
      <c r="G26" s="203"/>
      <c r="IT26" s="205"/>
    </row>
    <row r="27" spans="1:254" s="204" customFormat="1" ht="13.5" customHeight="1" x14ac:dyDescent="0.2">
      <c r="A27" s="196">
        <v>43439</v>
      </c>
      <c r="B27" s="293" t="s">
        <v>2195</v>
      </c>
      <c r="C27" s="246" t="s">
        <v>1601</v>
      </c>
      <c r="D27" s="211" t="s">
        <v>193</v>
      </c>
      <c r="E27" s="288"/>
      <c r="F27" s="288">
        <v>175.45</v>
      </c>
      <c r="G27" s="203"/>
      <c r="IT27" s="205"/>
    </row>
    <row r="28" spans="1:254" s="204" customFormat="1" ht="13.5" customHeight="1" x14ac:dyDescent="0.2">
      <c r="A28" s="196">
        <v>43439</v>
      </c>
      <c r="B28" s="293" t="s">
        <v>2196</v>
      </c>
      <c r="C28" s="211" t="s">
        <v>1601</v>
      </c>
      <c r="D28" s="211" t="s">
        <v>193</v>
      </c>
      <c r="E28" s="288"/>
      <c r="F28" s="288">
        <v>2541</v>
      </c>
      <c r="G28" s="203"/>
      <c r="IT28" s="205"/>
    </row>
    <row r="29" spans="1:254" s="204" customFormat="1" ht="13.5" customHeight="1" x14ac:dyDescent="0.2">
      <c r="A29" s="196">
        <v>43439</v>
      </c>
      <c r="B29" s="293" t="s">
        <v>2197</v>
      </c>
      <c r="C29" s="246" t="s">
        <v>411</v>
      </c>
      <c r="D29" s="211" t="s">
        <v>193</v>
      </c>
      <c r="E29" s="288"/>
      <c r="F29" s="288">
        <v>10333.1</v>
      </c>
      <c r="G29" s="203"/>
      <c r="IT29" s="205"/>
    </row>
    <row r="30" spans="1:254" s="204" customFormat="1" ht="13.5" customHeight="1" x14ac:dyDescent="0.2">
      <c r="A30" s="196">
        <v>43439</v>
      </c>
      <c r="B30" s="253" t="s">
        <v>2198</v>
      </c>
      <c r="C30" s="294" t="s">
        <v>290</v>
      </c>
      <c r="D30" s="211" t="s">
        <v>193</v>
      </c>
      <c r="E30" s="288"/>
      <c r="F30" s="288">
        <v>592</v>
      </c>
      <c r="G30" s="203"/>
      <c r="IT30" s="205"/>
    </row>
    <row r="31" spans="1:254" s="204" customFormat="1" ht="13.5" customHeight="1" x14ac:dyDescent="0.2">
      <c r="A31" s="196">
        <v>43439</v>
      </c>
      <c r="B31" s="293" t="s">
        <v>2199</v>
      </c>
      <c r="C31" s="246" t="s">
        <v>290</v>
      </c>
      <c r="D31" s="211" t="s">
        <v>193</v>
      </c>
      <c r="E31" s="288"/>
      <c r="F31" s="288">
        <v>83.8</v>
      </c>
      <c r="G31" s="203"/>
      <c r="IT31" s="205"/>
    </row>
    <row r="32" spans="1:254" s="204" customFormat="1" ht="13.5" customHeight="1" x14ac:dyDescent="0.2">
      <c r="A32" s="196">
        <v>43439</v>
      </c>
      <c r="B32" s="293" t="s">
        <v>2200</v>
      </c>
      <c r="C32" s="246" t="s">
        <v>290</v>
      </c>
      <c r="D32" s="211" t="s">
        <v>193</v>
      </c>
      <c r="E32" s="288"/>
      <c r="F32" s="288">
        <v>124.5</v>
      </c>
      <c r="G32" s="203"/>
      <c r="IT32" s="205"/>
    </row>
    <row r="33" spans="1:254" s="204" customFormat="1" ht="13.5" customHeight="1" x14ac:dyDescent="0.2">
      <c r="A33" s="196">
        <v>43439</v>
      </c>
      <c r="B33" s="293" t="s">
        <v>2201</v>
      </c>
      <c r="C33" s="246" t="s">
        <v>290</v>
      </c>
      <c r="D33" s="211" t="s">
        <v>193</v>
      </c>
      <c r="E33" s="288"/>
      <c r="F33" s="288">
        <v>129.1</v>
      </c>
      <c r="G33" s="203"/>
      <c r="IT33" s="205"/>
    </row>
    <row r="34" spans="1:254" s="204" customFormat="1" ht="13.5" customHeight="1" x14ac:dyDescent="0.2">
      <c r="A34" s="196">
        <v>43439</v>
      </c>
      <c r="B34" s="293" t="s">
        <v>2202</v>
      </c>
      <c r="C34" s="246" t="s">
        <v>290</v>
      </c>
      <c r="D34" s="211" t="s">
        <v>193</v>
      </c>
      <c r="E34" s="288"/>
      <c r="F34" s="288">
        <v>255</v>
      </c>
      <c r="G34" s="203"/>
      <c r="IT34" s="205"/>
    </row>
    <row r="35" spans="1:254" s="204" customFormat="1" ht="13.5" customHeight="1" x14ac:dyDescent="0.2">
      <c r="A35" s="196">
        <v>43439</v>
      </c>
      <c r="B35" s="293" t="s">
        <v>2203</v>
      </c>
      <c r="C35" s="246" t="s">
        <v>290</v>
      </c>
      <c r="D35" s="211" t="s">
        <v>193</v>
      </c>
      <c r="E35" s="288"/>
      <c r="F35" s="288">
        <v>164</v>
      </c>
      <c r="G35" s="203"/>
      <c r="IT35" s="205"/>
    </row>
    <row r="36" spans="1:254" s="204" customFormat="1" ht="13.5" customHeight="1" x14ac:dyDescent="0.2">
      <c r="A36" s="196">
        <v>43439</v>
      </c>
      <c r="B36" s="293" t="s">
        <v>2204</v>
      </c>
      <c r="C36" s="246" t="s">
        <v>290</v>
      </c>
      <c r="D36" s="211" t="s">
        <v>193</v>
      </c>
      <c r="E36" s="288"/>
      <c r="F36" s="288">
        <v>30</v>
      </c>
      <c r="G36" s="203"/>
      <c r="IT36" s="205"/>
    </row>
    <row r="37" spans="1:254" s="204" customFormat="1" ht="13.5" customHeight="1" x14ac:dyDescent="0.2">
      <c r="A37" s="196">
        <v>43439</v>
      </c>
      <c r="B37" s="293" t="s">
        <v>2205</v>
      </c>
      <c r="C37" s="246" t="s">
        <v>290</v>
      </c>
      <c r="D37" s="211" t="s">
        <v>193</v>
      </c>
      <c r="E37" s="288"/>
      <c r="F37" s="288">
        <v>200.36</v>
      </c>
      <c r="G37" s="203"/>
      <c r="IT37" s="205"/>
    </row>
    <row r="38" spans="1:254" s="204" customFormat="1" ht="13.5" customHeight="1" x14ac:dyDescent="0.2">
      <c r="A38" s="196">
        <v>43439</v>
      </c>
      <c r="B38" s="293" t="s">
        <v>2206</v>
      </c>
      <c r="C38" s="246" t="s">
        <v>290</v>
      </c>
      <c r="D38" s="211" t="s">
        <v>193</v>
      </c>
      <c r="E38" s="288"/>
      <c r="F38" s="288">
        <v>200.36</v>
      </c>
      <c r="G38" s="203"/>
      <c r="IT38" s="205"/>
    </row>
    <row r="39" spans="1:254" s="204" customFormat="1" ht="13.5" customHeight="1" x14ac:dyDescent="0.2">
      <c r="A39" s="196">
        <v>43439</v>
      </c>
      <c r="B39" s="293" t="s">
        <v>2207</v>
      </c>
      <c r="C39" s="246" t="s">
        <v>290</v>
      </c>
      <c r="D39" s="211" t="s">
        <v>193</v>
      </c>
      <c r="E39" s="288"/>
      <c r="F39" s="288">
        <v>164</v>
      </c>
      <c r="G39" s="203"/>
      <c r="IT39" s="205"/>
    </row>
    <row r="40" spans="1:254" s="204" customFormat="1" ht="13.5" customHeight="1" x14ac:dyDescent="0.2">
      <c r="A40" s="196">
        <v>43439</v>
      </c>
      <c r="B40" s="293" t="s">
        <v>2208</v>
      </c>
      <c r="C40" s="246" t="s">
        <v>290</v>
      </c>
      <c r="D40" s="211" t="s">
        <v>193</v>
      </c>
      <c r="E40" s="288"/>
      <c r="F40" s="288">
        <v>135</v>
      </c>
      <c r="G40" s="203"/>
      <c r="IT40" s="205"/>
    </row>
    <row r="41" spans="1:254" s="204" customFormat="1" ht="13.5" customHeight="1" x14ac:dyDescent="0.2">
      <c r="A41" s="196">
        <v>43439</v>
      </c>
      <c r="B41" s="293" t="s">
        <v>2209</v>
      </c>
      <c r="C41" s="246" t="s">
        <v>290</v>
      </c>
      <c r="D41" s="211" t="s">
        <v>193</v>
      </c>
      <c r="E41" s="288"/>
      <c r="F41" s="288">
        <v>132.69999999999999</v>
      </c>
      <c r="G41" s="203"/>
      <c r="IT41" s="205"/>
    </row>
    <row r="42" spans="1:254" s="204" customFormat="1" ht="13.5" customHeight="1" x14ac:dyDescent="0.2">
      <c r="A42" s="196">
        <v>43439</v>
      </c>
      <c r="B42" s="293" t="s">
        <v>2210</v>
      </c>
      <c r="C42" s="246" t="s">
        <v>290</v>
      </c>
      <c r="D42" s="211" t="s">
        <v>193</v>
      </c>
      <c r="E42" s="288"/>
      <c r="F42" s="288">
        <v>68.92</v>
      </c>
      <c r="G42" s="203"/>
      <c r="IT42" s="205"/>
    </row>
    <row r="43" spans="1:254" s="204" customFormat="1" ht="13.5" customHeight="1" x14ac:dyDescent="0.2">
      <c r="A43" s="196">
        <v>43439</v>
      </c>
      <c r="B43" s="293" t="s">
        <v>2211</v>
      </c>
      <c r="C43" s="246" t="s">
        <v>111</v>
      </c>
      <c r="D43" s="211" t="s">
        <v>193</v>
      </c>
      <c r="E43" s="288"/>
      <c r="F43" s="288">
        <v>69010.350000000006</v>
      </c>
      <c r="G43" s="203"/>
      <c r="IT43" s="205"/>
    </row>
    <row r="44" spans="1:254" s="204" customFormat="1" ht="13.5" customHeight="1" x14ac:dyDescent="0.2">
      <c r="A44" s="196">
        <v>43439</v>
      </c>
      <c r="B44" s="293" t="s">
        <v>2212</v>
      </c>
      <c r="C44" s="246" t="s">
        <v>1470</v>
      </c>
      <c r="D44" s="211" t="s">
        <v>193</v>
      </c>
      <c r="E44" s="288"/>
      <c r="F44" s="288">
        <v>12945.62</v>
      </c>
      <c r="G44" s="203"/>
      <c r="IT44" s="205"/>
    </row>
    <row r="45" spans="1:254" s="204" customFormat="1" ht="13.5" customHeight="1" x14ac:dyDescent="0.2">
      <c r="A45" s="196">
        <v>43439</v>
      </c>
      <c r="B45" s="293" t="s">
        <v>2213</v>
      </c>
      <c r="C45" s="246" t="s">
        <v>1470</v>
      </c>
      <c r="D45" s="211" t="s">
        <v>193</v>
      </c>
      <c r="E45" s="288"/>
      <c r="F45" s="288">
        <v>3250.21</v>
      </c>
      <c r="G45" s="203"/>
      <c r="IT45" s="205"/>
    </row>
    <row r="46" spans="1:254" ht="13.5" customHeight="1" x14ac:dyDescent="0.2">
      <c r="A46" s="196">
        <v>43439</v>
      </c>
      <c r="B46" s="293" t="s">
        <v>2214</v>
      </c>
      <c r="C46" s="246" t="s">
        <v>1470</v>
      </c>
      <c r="D46" s="211" t="s">
        <v>193</v>
      </c>
      <c r="E46" s="288"/>
      <c r="F46" s="288">
        <v>9274</v>
      </c>
    </row>
    <row r="47" spans="1:254" ht="13.5" customHeight="1" x14ac:dyDescent="0.2">
      <c r="A47" s="196">
        <v>43439</v>
      </c>
      <c r="B47" s="293" t="s">
        <v>2215</v>
      </c>
      <c r="C47" s="246" t="s">
        <v>1913</v>
      </c>
      <c r="D47" s="211" t="s">
        <v>193</v>
      </c>
      <c r="E47" s="288"/>
      <c r="F47" s="288">
        <v>567.1</v>
      </c>
    </row>
    <row r="48" spans="1:254" ht="13.5" customHeight="1" x14ac:dyDescent="0.2">
      <c r="A48" s="196">
        <v>43439</v>
      </c>
      <c r="B48" s="293" t="s">
        <v>2216</v>
      </c>
      <c r="C48" s="246" t="s">
        <v>1913</v>
      </c>
      <c r="D48" s="211" t="s">
        <v>193</v>
      </c>
      <c r="E48" s="288"/>
      <c r="F48" s="288">
        <v>677.34</v>
      </c>
    </row>
    <row r="49" spans="1:6" ht="13.5" customHeight="1" x14ac:dyDescent="0.2">
      <c r="A49" s="196">
        <v>43439</v>
      </c>
      <c r="B49" s="293" t="s">
        <v>2217</v>
      </c>
      <c r="C49" s="246" t="s">
        <v>2140</v>
      </c>
      <c r="D49" s="211" t="s">
        <v>193</v>
      </c>
      <c r="E49" s="288"/>
      <c r="F49" s="288">
        <v>6054.84</v>
      </c>
    </row>
    <row r="50" spans="1:6" ht="13.5" customHeight="1" x14ac:dyDescent="0.2">
      <c r="A50" s="196">
        <v>43439</v>
      </c>
      <c r="B50" s="293" t="s">
        <v>2218</v>
      </c>
      <c r="C50" s="246" t="s">
        <v>2247</v>
      </c>
      <c r="D50" s="211" t="s">
        <v>193</v>
      </c>
      <c r="E50" s="288"/>
      <c r="F50" s="288">
        <v>805.69</v>
      </c>
    </row>
    <row r="51" spans="1:6" ht="13.5" customHeight="1" x14ac:dyDescent="0.2">
      <c r="A51" s="196">
        <v>43439</v>
      </c>
      <c r="B51" s="293" t="s">
        <v>2219</v>
      </c>
      <c r="C51" s="246" t="s">
        <v>2248</v>
      </c>
      <c r="D51" s="211" t="s">
        <v>193</v>
      </c>
      <c r="E51" s="288"/>
      <c r="F51" s="288">
        <v>17545</v>
      </c>
    </row>
    <row r="52" spans="1:6" ht="13.5" customHeight="1" x14ac:dyDescent="0.2">
      <c r="A52" s="196">
        <v>43439</v>
      </c>
      <c r="B52" s="293" t="s">
        <v>785</v>
      </c>
      <c r="C52" s="246" t="s">
        <v>2249</v>
      </c>
      <c r="D52" s="211" t="s">
        <v>193</v>
      </c>
      <c r="E52" s="288"/>
      <c r="F52" s="288">
        <v>12100</v>
      </c>
    </row>
    <row r="53" spans="1:6" ht="13.5" customHeight="1" x14ac:dyDescent="0.2">
      <c r="A53" s="196">
        <v>43439</v>
      </c>
      <c r="B53" s="293" t="s">
        <v>2220</v>
      </c>
      <c r="C53" s="246" t="s">
        <v>1255</v>
      </c>
      <c r="D53" s="211" t="s">
        <v>193</v>
      </c>
      <c r="E53" s="288"/>
      <c r="F53" s="288">
        <v>1119.25</v>
      </c>
    </row>
    <row r="54" spans="1:6" ht="13.5" customHeight="1" x14ac:dyDescent="0.2">
      <c r="A54" s="196">
        <v>43439</v>
      </c>
      <c r="B54" s="293" t="s">
        <v>2221</v>
      </c>
      <c r="C54" s="246" t="s">
        <v>2250</v>
      </c>
      <c r="D54" s="211" t="s">
        <v>193</v>
      </c>
      <c r="E54" s="288"/>
      <c r="F54" s="288">
        <v>243.89</v>
      </c>
    </row>
    <row r="55" spans="1:6" ht="13.5" customHeight="1" x14ac:dyDescent="0.2">
      <c r="A55" s="196">
        <v>43439</v>
      </c>
      <c r="B55" s="293" t="s">
        <v>2222</v>
      </c>
      <c r="C55" s="246" t="s">
        <v>997</v>
      </c>
      <c r="D55" s="211" t="s">
        <v>193</v>
      </c>
      <c r="E55" s="288"/>
      <c r="F55" s="288">
        <v>175.45</v>
      </c>
    </row>
    <row r="56" spans="1:6" ht="13.5" customHeight="1" x14ac:dyDescent="0.2">
      <c r="A56" s="196">
        <v>43439</v>
      </c>
      <c r="B56" s="293" t="s">
        <v>127</v>
      </c>
      <c r="C56" s="246" t="s">
        <v>1977</v>
      </c>
      <c r="D56" s="211" t="s">
        <v>193</v>
      </c>
      <c r="E56" s="288"/>
      <c r="F56" s="288">
        <v>1512.5</v>
      </c>
    </row>
    <row r="57" spans="1:6" ht="13.5" customHeight="1" x14ac:dyDescent="0.2">
      <c r="A57" s="196">
        <v>43439</v>
      </c>
      <c r="B57" s="293" t="s">
        <v>2223</v>
      </c>
      <c r="C57" s="246" t="s">
        <v>591</v>
      </c>
      <c r="D57" s="211" t="s">
        <v>193</v>
      </c>
      <c r="E57" s="288"/>
      <c r="F57" s="288">
        <v>6249.99</v>
      </c>
    </row>
    <row r="58" spans="1:6" ht="13.5" customHeight="1" x14ac:dyDescent="0.2">
      <c r="A58" s="196">
        <v>43439</v>
      </c>
      <c r="B58" s="293" t="s">
        <v>2224</v>
      </c>
      <c r="C58" s="246" t="s">
        <v>591</v>
      </c>
      <c r="D58" s="211" t="s">
        <v>193</v>
      </c>
      <c r="E58" s="288"/>
      <c r="F58" s="288">
        <v>3098.96</v>
      </c>
    </row>
    <row r="59" spans="1:6" ht="13.5" customHeight="1" x14ac:dyDescent="0.2">
      <c r="A59" s="196">
        <v>43439</v>
      </c>
      <c r="B59" s="293" t="s">
        <v>2225</v>
      </c>
      <c r="C59" s="246" t="s">
        <v>591</v>
      </c>
      <c r="D59" s="211" t="s">
        <v>193</v>
      </c>
      <c r="E59" s="288"/>
      <c r="F59" s="288">
        <v>1654.46</v>
      </c>
    </row>
    <row r="60" spans="1:6" ht="13.5" customHeight="1" x14ac:dyDescent="0.2">
      <c r="A60" s="196">
        <v>43439</v>
      </c>
      <c r="B60" s="293" t="s">
        <v>2226</v>
      </c>
      <c r="C60" s="246" t="s">
        <v>1918</v>
      </c>
      <c r="D60" s="211" t="s">
        <v>193</v>
      </c>
      <c r="E60" s="288"/>
      <c r="F60" s="288">
        <v>349.64</v>
      </c>
    </row>
    <row r="61" spans="1:6" ht="13.5" customHeight="1" x14ac:dyDescent="0.2">
      <c r="A61" s="196">
        <v>43439</v>
      </c>
      <c r="B61" s="293" t="s">
        <v>2227</v>
      </c>
      <c r="C61" s="246" t="s">
        <v>2251</v>
      </c>
      <c r="D61" s="211" t="s">
        <v>193</v>
      </c>
      <c r="E61" s="288"/>
      <c r="F61" s="288">
        <v>36300</v>
      </c>
    </row>
    <row r="62" spans="1:6" ht="13.5" customHeight="1" x14ac:dyDescent="0.2">
      <c r="A62" s="196">
        <v>43439</v>
      </c>
      <c r="B62" s="293" t="s">
        <v>2228</v>
      </c>
      <c r="C62" s="246" t="s">
        <v>124</v>
      </c>
      <c r="D62" s="211" t="s">
        <v>193</v>
      </c>
      <c r="E62" s="288"/>
      <c r="F62" s="288">
        <v>59503.65</v>
      </c>
    </row>
    <row r="63" spans="1:6" ht="13.5" customHeight="1" x14ac:dyDescent="0.2">
      <c r="A63" s="196">
        <v>43439</v>
      </c>
      <c r="B63" s="293" t="s">
        <v>320</v>
      </c>
      <c r="C63" s="246" t="s">
        <v>2252</v>
      </c>
      <c r="D63" s="211" t="s">
        <v>193</v>
      </c>
      <c r="E63" s="288"/>
      <c r="F63" s="288">
        <v>9075</v>
      </c>
    </row>
    <row r="64" spans="1:6" ht="13.5" customHeight="1" x14ac:dyDescent="0.2">
      <c r="A64" s="196">
        <v>43439</v>
      </c>
      <c r="B64" s="293" t="s">
        <v>2229</v>
      </c>
      <c r="C64" s="246" t="s">
        <v>1981</v>
      </c>
      <c r="D64" s="211" t="s">
        <v>193</v>
      </c>
      <c r="E64" s="288"/>
      <c r="F64" s="288">
        <v>1766.6</v>
      </c>
    </row>
    <row r="65" spans="1:6" ht="13.5" customHeight="1" x14ac:dyDescent="0.2">
      <c r="A65" s="196">
        <v>43439</v>
      </c>
      <c r="B65" s="293" t="s">
        <v>2230</v>
      </c>
      <c r="C65" s="246" t="s">
        <v>1476</v>
      </c>
      <c r="D65" s="211" t="s">
        <v>193</v>
      </c>
      <c r="E65" s="288"/>
      <c r="F65" s="288">
        <v>3936.74</v>
      </c>
    </row>
    <row r="66" spans="1:6" ht="13.5" customHeight="1" x14ac:dyDescent="0.2">
      <c r="A66" s="196">
        <v>43439</v>
      </c>
      <c r="B66" s="293" t="s">
        <v>2231</v>
      </c>
      <c r="C66" s="246" t="s">
        <v>2253</v>
      </c>
      <c r="D66" s="211" t="s">
        <v>193</v>
      </c>
      <c r="E66" s="288"/>
      <c r="F66" s="288">
        <v>60500</v>
      </c>
    </row>
    <row r="67" spans="1:6" ht="13.5" customHeight="1" x14ac:dyDescent="0.2">
      <c r="A67" s="196">
        <v>43439</v>
      </c>
      <c r="B67" s="293" t="s">
        <v>377</v>
      </c>
      <c r="C67" s="246" t="s">
        <v>2253</v>
      </c>
      <c r="D67" s="211" t="s">
        <v>193</v>
      </c>
      <c r="E67" s="288"/>
      <c r="F67" s="288">
        <v>30250</v>
      </c>
    </row>
    <row r="68" spans="1:6" ht="13.5" customHeight="1" x14ac:dyDescent="0.2">
      <c r="A68" s="196">
        <v>43439</v>
      </c>
      <c r="B68" s="293" t="s">
        <v>1223</v>
      </c>
      <c r="C68" s="246" t="s">
        <v>535</v>
      </c>
      <c r="D68" s="211" t="s">
        <v>193</v>
      </c>
      <c r="E68" s="288"/>
      <c r="F68" s="288">
        <v>9753.4599999999991</v>
      </c>
    </row>
    <row r="69" spans="1:6" ht="13.5" customHeight="1" x14ac:dyDescent="0.2">
      <c r="A69" s="196">
        <v>43439</v>
      </c>
      <c r="B69" s="60" t="s">
        <v>2232</v>
      </c>
      <c r="C69" s="61" t="s">
        <v>1984</v>
      </c>
      <c r="D69" s="211" t="s">
        <v>193</v>
      </c>
      <c r="E69" s="288"/>
      <c r="F69" s="288">
        <v>114.95</v>
      </c>
    </row>
    <row r="70" spans="1:6" ht="13.5" customHeight="1" x14ac:dyDescent="0.2">
      <c r="A70" s="196">
        <v>43439</v>
      </c>
      <c r="B70" s="237" t="s">
        <v>2233</v>
      </c>
      <c r="C70" s="211" t="s">
        <v>2254</v>
      </c>
      <c r="D70" s="211" t="s">
        <v>193</v>
      </c>
      <c r="E70" s="288"/>
      <c r="F70" s="288">
        <v>1902.12</v>
      </c>
    </row>
    <row r="71" spans="1:6" ht="13.5" customHeight="1" x14ac:dyDescent="0.2">
      <c r="A71" s="196">
        <v>43439</v>
      </c>
      <c r="B71" s="253" t="s">
        <v>2234</v>
      </c>
      <c r="C71" s="294" t="s">
        <v>2254</v>
      </c>
      <c r="D71" s="211" t="s">
        <v>193</v>
      </c>
      <c r="E71" s="288"/>
      <c r="F71" s="288">
        <v>1677.06</v>
      </c>
    </row>
    <row r="72" spans="1:6" ht="13.5" customHeight="1" x14ac:dyDescent="0.2">
      <c r="A72" s="196">
        <v>43439</v>
      </c>
      <c r="B72" s="253" t="s">
        <v>2235</v>
      </c>
      <c r="C72" s="294" t="s">
        <v>2254</v>
      </c>
      <c r="D72" s="211" t="s">
        <v>193</v>
      </c>
      <c r="E72" s="288"/>
      <c r="F72" s="288">
        <v>225.06</v>
      </c>
    </row>
    <row r="73" spans="1:6" ht="13.5" customHeight="1" x14ac:dyDescent="0.2">
      <c r="A73" s="196">
        <v>43439</v>
      </c>
      <c r="B73" s="285" t="s">
        <v>2236</v>
      </c>
      <c r="C73" s="295" t="s">
        <v>2254</v>
      </c>
      <c r="D73" s="211" t="s">
        <v>193</v>
      </c>
      <c r="E73" s="288"/>
      <c r="F73" s="288">
        <v>-1902.12</v>
      </c>
    </row>
    <row r="74" spans="1:6" ht="13.5" customHeight="1" x14ac:dyDescent="0.2">
      <c r="A74" s="196">
        <v>43439</v>
      </c>
      <c r="B74" s="285" t="s">
        <v>2237</v>
      </c>
      <c r="C74" s="295" t="s">
        <v>1769</v>
      </c>
      <c r="D74" s="211" t="s">
        <v>193</v>
      </c>
      <c r="E74" s="288"/>
      <c r="F74" s="288">
        <v>6544.59</v>
      </c>
    </row>
    <row r="75" spans="1:6" ht="13.5" customHeight="1" x14ac:dyDescent="0.2">
      <c r="A75" s="196">
        <v>43439</v>
      </c>
      <c r="B75" s="285" t="s">
        <v>2238</v>
      </c>
      <c r="C75" s="295" t="s">
        <v>1769</v>
      </c>
      <c r="D75" s="211" t="s">
        <v>193</v>
      </c>
      <c r="E75" s="288"/>
      <c r="F75" s="288">
        <v>4527.22</v>
      </c>
    </row>
    <row r="76" spans="1:6" ht="13.5" customHeight="1" x14ac:dyDescent="0.2">
      <c r="A76" s="196">
        <v>43439</v>
      </c>
      <c r="B76" s="285" t="s">
        <v>2239</v>
      </c>
      <c r="C76" s="295" t="s">
        <v>2144</v>
      </c>
      <c r="D76" s="211" t="s">
        <v>193</v>
      </c>
      <c r="E76" s="288"/>
      <c r="F76" s="288">
        <v>133892.54999999999</v>
      </c>
    </row>
    <row r="77" spans="1:6" ht="13.5" customHeight="1" x14ac:dyDescent="0.2">
      <c r="A77" s="196">
        <v>43439</v>
      </c>
      <c r="B77" s="285" t="s">
        <v>2240</v>
      </c>
      <c r="C77" s="295" t="s">
        <v>2144</v>
      </c>
      <c r="D77" s="211" t="s">
        <v>193</v>
      </c>
      <c r="E77" s="288"/>
      <c r="F77" s="288">
        <v>-4840</v>
      </c>
    </row>
    <row r="78" spans="1:6" ht="13.5" customHeight="1" x14ac:dyDescent="0.2">
      <c r="A78" s="196">
        <v>43439</v>
      </c>
      <c r="B78" s="285" t="s">
        <v>2241</v>
      </c>
      <c r="C78" s="295" t="s">
        <v>2255</v>
      </c>
      <c r="D78" s="211" t="s">
        <v>193</v>
      </c>
      <c r="E78" s="288"/>
      <c r="F78" s="288">
        <v>1954.15</v>
      </c>
    </row>
    <row r="79" spans="1:6" ht="13.5" customHeight="1" x14ac:dyDescent="0.2">
      <c r="A79" s="196">
        <v>43439</v>
      </c>
      <c r="B79" s="285" t="s">
        <v>2242</v>
      </c>
      <c r="C79" s="295" t="s">
        <v>2255</v>
      </c>
      <c r="D79" s="211" t="s">
        <v>193</v>
      </c>
      <c r="E79" s="288"/>
      <c r="F79" s="288">
        <v>1972.3</v>
      </c>
    </row>
    <row r="80" spans="1:6" ht="13.5" customHeight="1" x14ac:dyDescent="0.2">
      <c r="A80" s="196">
        <v>43439</v>
      </c>
      <c r="B80" s="285" t="s">
        <v>2243</v>
      </c>
      <c r="C80" s="295" t="s">
        <v>2256</v>
      </c>
      <c r="D80" s="211" t="s">
        <v>193</v>
      </c>
      <c r="E80" s="288"/>
      <c r="F80" s="288">
        <v>80</v>
      </c>
    </row>
    <row r="81" spans="1:7" ht="13.5" customHeight="1" x14ac:dyDescent="0.2">
      <c r="A81" s="196">
        <v>43439</v>
      </c>
      <c r="B81" s="285" t="s">
        <v>2244</v>
      </c>
      <c r="C81" s="295" t="s">
        <v>998</v>
      </c>
      <c r="D81" s="211" t="s">
        <v>193</v>
      </c>
      <c r="E81" s="288"/>
      <c r="F81" s="288">
        <v>344.85</v>
      </c>
    </row>
    <row r="82" spans="1:7" ht="13.5" customHeight="1" x14ac:dyDescent="0.2">
      <c r="A82" s="196">
        <v>43439</v>
      </c>
      <c r="B82" s="285" t="s">
        <v>2245</v>
      </c>
      <c r="C82" s="211" t="s">
        <v>928</v>
      </c>
      <c r="D82" s="211" t="s">
        <v>193</v>
      </c>
      <c r="E82" s="288"/>
      <c r="F82" s="288">
        <v>2008.42</v>
      </c>
      <c r="G82" s="183">
        <f>SUM(F20:F82)</f>
        <v>567785.49000000011</v>
      </c>
    </row>
    <row r="83" spans="1:7" ht="13.5" customHeight="1" x14ac:dyDescent="0.2">
      <c r="A83" s="196">
        <v>43439</v>
      </c>
      <c r="B83" s="285"/>
      <c r="C83" s="295"/>
      <c r="D83" s="313" t="s">
        <v>2257</v>
      </c>
      <c r="E83" s="288"/>
      <c r="F83" s="288">
        <v>562.5</v>
      </c>
    </row>
    <row r="84" spans="1:7" ht="13.5" customHeight="1" x14ac:dyDescent="0.2">
      <c r="A84" s="196">
        <v>43439</v>
      </c>
      <c r="B84" s="285"/>
      <c r="C84" s="295"/>
      <c r="D84" s="313" t="s">
        <v>2258</v>
      </c>
      <c r="E84" s="288"/>
      <c r="F84" s="288">
        <v>9500.66</v>
      </c>
    </row>
    <row r="85" spans="1:7" ht="13.5" customHeight="1" x14ac:dyDescent="0.2">
      <c r="A85" s="196">
        <v>43439</v>
      </c>
      <c r="B85" s="285"/>
      <c r="C85" s="295"/>
      <c r="D85" s="313" t="s">
        <v>2259</v>
      </c>
      <c r="E85" s="288"/>
      <c r="F85" s="288">
        <v>3420.55</v>
      </c>
    </row>
    <row r="86" spans="1:7" ht="13.5" customHeight="1" x14ac:dyDescent="0.2">
      <c r="A86" s="196">
        <v>43439</v>
      </c>
      <c r="B86" s="285" t="s">
        <v>2260</v>
      </c>
      <c r="C86" s="295" t="s">
        <v>2263</v>
      </c>
      <c r="D86" s="211" t="s">
        <v>193</v>
      </c>
      <c r="E86" s="288"/>
      <c r="F86" s="288">
        <v>36300</v>
      </c>
    </row>
    <row r="87" spans="1:7" ht="13.5" customHeight="1" x14ac:dyDescent="0.2">
      <c r="A87" s="196">
        <v>43439</v>
      </c>
      <c r="B87" s="285" t="s">
        <v>2261</v>
      </c>
      <c r="C87" s="295" t="s">
        <v>2264</v>
      </c>
      <c r="D87" s="211" t="s">
        <v>193</v>
      </c>
      <c r="E87" s="288"/>
      <c r="F87" s="288">
        <v>7350</v>
      </c>
    </row>
    <row r="88" spans="1:7" ht="13.5" customHeight="1" x14ac:dyDescent="0.2">
      <c r="A88" s="196">
        <v>43439</v>
      </c>
      <c r="B88" s="285" t="s">
        <v>2262</v>
      </c>
      <c r="C88" s="295" t="s">
        <v>2264</v>
      </c>
      <c r="D88" s="211" t="s">
        <v>193</v>
      </c>
      <c r="E88" s="288"/>
      <c r="F88" s="288">
        <v>28950</v>
      </c>
      <c r="G88" s="183">
        <f>SUM(F86:F88)</f>
        <v>72600</v>
      </c>
    </row>
    <row r="89" spans="1:7" ht="13.5" customHeight="1" x14ac:dyDescent="0.2">
      <c r="A89" s="196">
        <v>43440</v>
      </c>
      <c r="B89" s="285" t="s">
        <v>2265</v>
      </c>
      <c r="C89" s="295" t="s">
        <v>2266</v>
      </c>
      <c r="D89" s="313" t="s">
        <v>931</v>
      </c>
      <c r="E89" s="288">
        <v>532.4</v>
      </c>
      <c r="F89" s="288"/>
    </row>
    <row r="90" spans="1:7" ht="13.5" customHeight="1" x14ac:dyDescent="0.2">
      <c r="A90" s="196">
        <v>43440</v>
      </c>
      <c r="B90" s="285" t="s">
        <v>2267</v>
      </c>
      <c r="C90" s="295" t="s">
        <v>2174</v>
      </c>
      <c r="D90" s="313" t="s">
        <v>931</v>
      </c>
      <c r="E90" s="288">
        <v>9672.15</v>
      </c>
      <c r="F90" s="288"/>
    </row>
    <row r="91" spans="1:7" ht="13.5" customHeight="1" x14ac:dyDescent="0.2">
      <c r="A91" s="196">
        <v>43441</v>
      </c>
      <c r="B91" s="285"/>
      <c r="C91" s="295"/>
      <c r="D91" s="211" t="s">
        <v>1564</v>
      </c>
      <c r="E91" s="288">
        <v>1000000</v>
      </c>
      <c r="F91" s="288"/>
    </row>
    <row r="92" spans="1:7" ht="13.5" customHeight="1" x14ac:dyDescent="0.2">
      <c r="A92" s="196">
        <v>43444</v>
      </c>
      <c r="B92" s="285" t="s">
        <v>2268</v>
      </c>
      <c r="C92" s="295" t="s">
        <v>2269</v>
      </c>
      <c r="D92" s="313" t="s">
        <v>931</v>
      </c>
      <c r="E92" s="288">
        <v>526.99</v>
      </c>
      <c r="F92" s="288"/>
    </row>
    <row r="93" spans="1:7" ht="13.5" customHeight="1" x14ac:dyDescent="0.2">
      <c r="A93" s="196">
        <v>43445</v>
      </c>
      <c r="B93" s="285" t="s">
        <v>2270</v>
      </c>
      <c r="C93" s="295" t="s">
        <v>2090</v>
      </c>
      <c r="D93" s="211" t="s">
        <v>193</v>
      </c>
      <c r="E93" s="288"/>
      <c r="F93" s="288">
        <v>265.39999999999998</v>
      </c>
    </row>
    <row r="94" spans="1:7" ht="13.5" customHeight="1" x14ac:dyDescent="0.2">
      <c r="A94" s="196">
        <v>43445</v>
      </c>
      <c r="B94" s="285" t="s">
        <v>2271</v>
      </c>
      <c r="C94" s="295" t="s">
        <v>854</v>
      </c>
      <c r="D94" s="211" t="s">
        <v>193</v>
      </c>
      <c r="E94" s="288"/>
      <c r="F94" s="288">
        <v>431.74</v>
      </c>
    </row>
    <row r="95" spans="1:7" ht="13.5" customHeight="1" x14ac:dyDescent="0.2">
      <c r="A95" s="196">
        <v>43445</v>
      </c>
      <c r="B95" s="285" t="s">
        <v>2272</v>
      </c>
      <c r="C95" s="295" t="s">
        <v>1723</v>
      </c>
      <c r="D95" s="211" t="s">
        <v>193</v>
      </c>
      <c r="E95" s="288"/>
      <c r="F95" s="288">
        <v>16940</v>
      </c>
    </row>
    <row r="96" spans="1:7" ht="13.5" customHeight="1" x14ac:dyDescent="0.2">
      <c r="A96" s="196">
        <v>43445</v>
      </c>
      <c r="B96" s="293" t="s">
        <v>2273</v>
      </c>
      <c r="C96" s="295" t="s">
        <v>100</v>
      </c>
      <c r="D96" s="211" t="s">
        <v>193</v>
      </c>
      <c r="E96" s="288"/>
      <c r="F96" s="288">
        <v>7260</v>
      </c>
    </row>
    <row r="97" spans="1:6" ht="13.5" customHeight="1" x14ac:dyDescent="0.2">
      <c r="A97" s="196">
        <v>43445</v>
      </c>
      <c r="B97" s="293" t="s">
        <v>2274</v>
      </c>
      <c r="C97" s="295" t="s">
        <v>1001</v>
      </c>
      <c r="D97" s="211" t="s">
        <v>193</v>
      </c>
      <c r="E97" s="288"/>
      <c r="F97" s="288">
        <v>43762.73</v>
      </c>
    </row>
    <row r="98" spans="1:6" ht="13.5" customHeight="1" x14ac:dyDescent="0.2">
      <c r="A98" s="196">
        <v>43445</v>
      </c>
      <c r="B98" s="293" t="s">
        <v>2275</v>
      </c>
      <c r="C98" s="295" t="s">
        <v>2325</v>
      </c>
      <c r="D98" s="211" t="s">
        <v>193</v>
      </c>
      <c r="E98" s="288"/>
      <c r="F98" s="288">
        <v>8344.16</v>
      </c>
    </row>
    <row r="99" spans="1:6" ht="13.5" customHeight="1" x14ac:dyDescent="0.2">
      <c r="A99" s="196">
        <v>43445</v>
      </c>
      <c r="B99" s="293" t="s">
        <v>2276</v>
      </c>
      <c r="C99" s="295" t="s">
        <v>1974</v>
      </c>
      <c r="D99" s="211" t="s">
        <v>193</v>
      </c>
      <c r="E99" s="288"/>
      <c r="F99" s="288">
        <v>70183.42</v>
      </c>
    </row>
    <row r="100" spans="1:6" ht="13.5" customHeight="1" x14ac:dyDescent="0.2">
      <c r="A100" s="196">
        <v>43445</v>
      </c>
      <c r="B100" s="293" t="s">
        <v>1951</v>
      </c>
      <c r="C100" s="295" t="s">
        <v>2326</v>
      </c>
      <c r="D100" s="211" t="s">
        <v>193</v>
      </c>
      <c r="E100" s="288"/>
      <c r="F100" s="288">
        <v>6000</v>
      </c>
    </row>
    <row r="101" spans="1:6" ht="13.5" customHeight="1" x14ac:dyDescent="0.2">
      <c r="A101" s="196">
        <v>43445</v>
      </c>
      <c r="B101" s="293" t="s">
        <v>2277</v>
      </c>
      <c r="C101" s="295" t="s">
        <v>587</v>
      </c>
      <c r="D101" s="211" t="s">
        <v>193</v>
      </c>
      <c r="E101" s="288"/>
      <c r="F101" s="288">
        <v>45544.35</v>
      </c>
    </row>
    <row r="102" spans="1:6" ht="13.5" customHeight="1" x14ac:dyDescent="0.2">
      <c r="A102" s="196">
        <v>43445</v>
      </c>
      <c r="B102" s="293" t="s">
        <v>2278</v>
      </c>
      <c r="C102" s="211" t="s">
        <v>1258</v>
      </c>
      <c r="D102" s="211" t="s">
        <v>193</v>
      </c>
      <c r="E102" s="288"/>
      <c r="F102" s="288">
        <v>2053.37</v>
      </c>
    </row>
    <row r="103" spans="1:6" ht="13.5" customHeight="1" x14ac:dyDescent="0.2">
      <c r="A103" s="196">
        <v>43445</v>
      </c>
      <c r="B103" s="293" t="s">
        <v>2279</v>
      </c>
      <c r="C103" s="211" t="s">
        <v>2327</v>
      </c>
      <c r="D103" s="211" t="s">
        <v>193</v>
      </c>
      <c r="E103" s="123"/>
      <c r="F103" s="288">
        <v>302.5</v>
      </c>
    </row>
    <row r="104" spans="1:6" ht="13.5" customHeight="1" x14ac:dyDescent="0.2">
      <c r="A104" s="196">
        <v>43445</v>
      </c>
      <c r="B104" s="293" t="s">
        <v>2280</v>
      </c>
      <c r="C104" s="211" t="s">
        <v>106</v>
      </c>
      <c r="D104" s="211" t="s">
        <v>193</v>
      </c>
      <c r="E104" s="288"/>
      <c r="F104" s="288">
        <v>29240.03</v>
      </c>
    </row>
    <row r="105" spans="1:6" ht="13.5" customHeight="1" x14ac:dyDescent="0.2">
      <c r="A105" s="196">
        <v>43445</v>
      </c>
      <c r="B105" s="293" t="s">
        <v>763</v>
      </c>
      <c r="C105" s="211" t="s">
        <v>108</v>
      </c>
      <c r="D105" s="211" t="s">
        <v>193</v>
      </c>
      <c r="E105" s="288"/>
      <c r="F105" s="288">
        <v>99764.19</v>
      </c>
    </row>
    <row r="106" spans="1:6" ht="13.5" customHeight="1" x14ac:dyDescent="0.2">
      <c r="A106" s="196">
        <v>43445</v>
      </c>
      <c r="B106" s="306" t="s">
        <v>722</v>
      </c>
      <c r="C106" s="307" t="s">
        <v>108</v>
      </c>
      <c r="D106" s="211" t="s">
        <v>193</v>
      </c>
      <c r="E106" s="298"/>
      <c r="F106" s="309">
        <v>6050</v>
      </c>
    </row>
    <row r="107" spans="1:6" ht="13.5" customHeight="1" x14ac:dyDescent="0.2">
      <c r="A107" s="196">
        <v>43445</v>
      </c>
      <c r="B107" s="237" t="s">
        <v>2281</v>
      </c>
      <c r="C107" s="211" t="s">
        <v>2328</v>
      </c>
      <c r="D107" s="211" t="s">
        <v>193</v>
      </c>
      <c r="E107" s="288"/>
      <c r="F107" s="288">
        <v>16107.76</v>
      </c>
    </row>
    <row r="108" spans="1:6" ht="13.5" customHeight="1" x14ac:dyDescent="0.2">
      <c r="A108" s="196">
        <v>43445</v>
      </c>
      <c r="B108" s="244" t="s">
        <v>2282</v>
      </c>
      <c r="C108" s="211" t="s">
        <v>1770</v>
      </c>
      <c r="D108" s="211" t="s">
        <v>193</v>
      </c>
      <c r="E108" s="288"/>
      <c r="F108" s="288">
        <v>22</v>
      </c>
    </row>
    <row r="109" spans="1:6" ht="13.5" customHeight="1" x14ac:dyDescent="0.2">
      <c r="A109" s="196">
        <v>43445</v>
      </c>
      <c r="B109" s="244" t="s">
        <v>2283</v>
      </c>
      <c r="C109" s="211" t="s">
        <v>1770</v>
      </c>
      <c r="D109" s="211" t="s">
        <v>193</v>
      </c>
      <c r="E109" s="288"/>
      <c r="F109" s="288">
        <v>54.96</v>
      </c>
    </row>
    <row r="110" spans="1:6" ht="13.5" customHeight="1" x14ac:dyDescent="0.2">
      <c r="A110" s="196">
        <v>43445</v>
      </c>
      <c r="B110" s="293" t="s">
        <v>2284</v>
      </c>
      <c r="C110" s="211" t="s">
        <v>1770</v>
      </c>
      <c r="D110" s="211" t="s">
        <v>193</v>
      </c>
      <c r="E110" s="288"/>
      <c r="F110" s="288">
        <v>17346.73</v>
      </c>
    </row>
    <row r="111" spans="1:6" ht="13.5" customHeight="1" x14ac:dyDescent="0.2">
      <c r="A111" s="196">
        <v>43445</v>
      </c>
      <c r="B111" s="237" t="s">
        <v>2285</v>
      </c>
      <c r="C111" s="211" t="s">
        <v>1770</v>
      </c>
      <c r="D111" s="211" t="s">
        <v>193</v>
      </c>
      <c r="E111" s="288"/>
      <c r="F111" s="288">
        <v>325.10000000000002</v>
      </c>
    </row>
    <row r="112" spans="1:6" ht="13.5" customHeight="1" x14ac:dyDescent="0.2">
      <c r="A112" s="196">
        <v>43445</v>
      </c>
      <c r="B112" s="244" t="s">
        <v>2286</v>
      </c>
      <c r="C112" s="211" t="s">
        <v>1770</v>
      </c>
      <c r="D112" s="211" t="s">
        <v>193</v>
      </c>
      <c r="E112" s="288"/>
      <c r="F112" s="288">
        <v>326.7</v>
      </c>
    </row>
    <row r="113" spans="1:6" ht="13.5" customHeight="1" x14ac:dyDescent="0.2">
      <c r="A113" s="196">
        <v>43445</v>
      </c>
      <c r="B113" s="296" t="s">
        <v>2287</v>
      </c>
      <c r="C113" s="211" t="s">
        <v>281</v>
      </c>
      <c r="D113" s="211" t="s">
        <v>193</v>
      </c>
      <c r="E113" s="288"/>
      <c r="F113" s="292">
        <v>25183.13</v>
      </c>
    </row>
    <row r="114" spans="1:6" ht="13.5" customHeight="1" x14ac:dyDescent="0.2">
      <c r="A114" s="196">
        <v>43445</v>
      </c>
      <c r="B114" s="220" t="s">
        <v>2288</v>
      </c>
      <c r="C114" s="211" t="s">
        <v>419</v>
      </c>
      <c r="D114" s="211" t="s">
        <v>193</v>
      </c>
      <c r="E114" s="288"/>
      <c r="F114" s="210">
        <v>12237.64</v>
      </c>
    </row>
    <row r="115" spans="1:6" ht="13.5" customHeight="1" x14ac:dyDescent="0.2">
      <c r="A115" s="196">
        <v>43445</v>
      </c>
      <c r="B115" s="220" t="s">
        <v>2289</v>
      </c>
      <c r="C115" s="211" t="s">
        <v>2140</v>
      </c>
      <c r="D115" s="211" t="s">
        <v>193</v>
      </c>
      <c r="E115" s="288"/>
      <c r="F115" s="210">
        <v>343.52</v>
      </c>
    </row>
    <row r="116" spans="1:6" ht="13.5" customHeight="1" x14ac:dyDescent="0.2">
      <c r="A116" s="196">
        <v>43445</v>
      </c>
      <c r="B116" s="220" t="s">
        <v>2290</v>
      </c>
      <c r="C116" s="211" t="s">
        <v>2140</v>
      </c>
      <c r="D116" s="211" t="s">
        <v>193</v>
      </c>
      <c r="E116" s="288"/>
      <c r="F116" s="210">
        <v>1156.76</v>
      </c>
    </row>
    <row r="117" spans="1:6" ht="13.5" customHeight="1" x14ac:dyDescent="0.2">
      <c r="A117" s="196">
        <v>43445</v>
      </c>
      <c r="B117" s="220" t="s">
        <v>2291</v>
      </c>
      <c r="C117" s="211" t="s">
        <v>350</v>
      </c>
      <c r="D117" s="211" t="s">
        <v>193</v>
      </c>
      <c r="E117" s="288"/>
      <c r="F117" s="210">
        <v>10959.88</v>
      </c>
    </row>
    <row r="118" spans="1:6" ht="13.5" customHeight="1" x14ac:dyDescent="0.2">
      <c r="A118" s="196">
        <v>43445</v>
      </c>
      <c r="B118" s="220" t="s">
        <v>2120</v>
      </c>
      <c r="C118" s="211" t="s">
        <v>528</v>
      </c>
      <c r="D118" s="211" t="s">
        <v>193</v>
      </c>
      <c r="E118" s="288"/>
      <c r="F118" s="210">
        <v>82385.710000000006</v>
      </c>
    </row>
    <row r="119" spans="1:6" ht="13.5" customHeight="1" x14ac:dyDescent="0.2">
      <c r="A119" s="196">
        <v>43445</v>
      </c>
      <c r="B119" s="220" t="s">
        <v>2292</v>
      </c>
      <c r="C119" s="211" t="s">
        <v>2329</v>
      </c>
      <c r="D119" s="211" t="s">
        <v>193</v>
      </c>
      <c r="E119" s="288"/>
      <c r="F119" s="210">
        <v>342.15</v>
      </c>
    </row>
    <row r="120" spans="1:6" ht="13.5" customHeight="1" x14ac:dyDescent="0.2">
      <c r="A120" s="196">
        <v>43445</v>
      </c>
      <c r="B120" s="220" t="s">
        <v>2231</v>
      </c>
      <c r="C120" s="211" t="s">
        <v>378</v>
      </c>
      <c r="D120" s="211" t="s">
        <v>193</v>
      </c>
      <c r="E120" s="288"/>
      <c r="F120" s="210">
        <v>18150</v>
      </c>
    </row>
    <row r="121" spans="1:6" ht="13.5" customHeight="1" x14ac:dyDescent="0.2">
      <c r="A121" s="196">
        <v>43445</v>
      </c>
      <c r="B121" s="220" t="s">
        <v>2293</v>
      </c>
      <c r="C121" s="211" t="s">
        <v>1472</v>
      </c>
      <c r="D121" s="211" t="s">
        <v>193</v>
      </c>
      <c r="E121" s="288"/>
      <c r="F121" s="210">
        <v>12168.67</v>
      </c>
    </row>
    <row r="122" spans="1:6" ht="13.5" customHeight="1" x14ac:dyDescent="0.2">
      <c r="A122" s="196">
        <v>43445</v>
      </c>
      <c r="B122" s="220" t="s">
        <v>2294</v>
      </c>
      <c r="C122" s="211" t="s">
        <v>1472</v>
      </c>
      <c r="D122" s="211" t="s">
        <v>193</v>
      </c>
      <c r="E122" s="288"/>
      <c r="F122" s="210">
        <v>6351.08</v>
      </c>
    </row>
    <row r="123" spans="1:6" ht="13.5" customHeight="1" x14ac:dyDescent="0.2">
      <c r="A123" s="196">
        <v>43445</v>
      </c>
      <c r="B123" s="220" t="s">
        <v>2295</v>
      </c>
      <c r="C123" s="211" t="s">
        <v>1078</v>
      </c>
      <c r="D123" s="211" t="s">
        <v>193</v>
      </c>
      <c r="E123" s="288"/>
      <c r="F123" s="210">
        <v>82526.73</v>
      </c>
    </row>
    <row r="124" spans="1:6" ht="13.5" customHeight="1" x14ac:dyDescent="0.2">
      <c r="A124" s="196">
        <v>43445</v>
      </c>
      <c r="B124" s="220" t="s">
        <v>2296</v>
      </c>
      <c r="C124" s="211" t="s">
        <v>2330</v>
      </c>
      <c r="D124" s="211" t="s">
        <v>193</v>
      </c>
      <c r="E124" s="288"/>
      <c r="F124" s="210">
        <v>1778.7</v>
      </c>
    </row>
    <row r="125" spans="1:6" ht="13.5" customHeight="1" x14ac:dyDescent="0.2">
      <c r="A125" s="196">
        <v>43445</v>
      </c>
      <c r="B125" s="220" t="s">
        <v>2297</v>
      </c>
      <c r="C125" s="211" t="s">
        <v>379</v>
      </c>
      <c r="D125" s="211" t="s">
        <v>193</v>
      </c>
      <c r="E125" s="288"/>
      <c r="F125" s="210">
        <v>7621.79</v>
      </c>
    </row>
    <row r="126" spans="1:6" ht="13.5" customHeight="1" x14ac:dyDescent="0.2">
      <c r="A126" s="196">
        <v>43445</v>
      </c>
      <c r="B126" s="220" t="s">
        <v>2298</v>
      </c>
      <c r="C126" s="211" t="s">
        <v>2331</v>
      </c>
      <c r="D126" s="211" t="s">
        <v>193</v>
      </c>
      <c r="E126" s="288"/>
      <c r="F126" s="210">
        <v>355.85</v>
      </c>
    </row>
    <row r="127" spans="1:6" ht="13.5" customHeight="1" x14ac:dyDescent="0.2">
      <c r="A127" s="196">
        <v>43445</v>
      </c>
      <c r="B127" s="220" t="s">
        <v>2299</v>
      </c>
      <c r="C127" s="211" t="s">
        <v>2331</v>
      </c>
      <c r="D127" s="211" t="s">
        <v>193</v>
      </c>
      <c r="E127" s="288"/>
      <c r="F127" s="210">
        <v>332.31</v>
      </c>
    </row>
    <row r="128" spans="1:6" ht="13.5" customHeight="1" x14ac:dyDescent="0.2">
      <c r="A128" s="196">
        <v>43445</v>
      </c>
      <c r="B128" s="220" t="s">
        <v>2300</v>
      </c>
      <c r="C128" s="211" t="s">
        <v>2331</v>
      </c>
      <c r="D128" s="211" t="s">
        <v>193</v>
      </c>
      <c r="E128" s="288"/>
      <c r="F128" s="210">
        <v>347.22</v>
      </c>
    </row>
    <row r="129" spans="1:7" ht="13.5" customHeight="1" x14ac:dyDescent="0.2">
      <c r="A129" s="196">
        <v>43445</v>
      </c>
      <c r="B129" s="220" t="s">
        <v>2301</v>
      </c>
      <c r="C129" s="211" t="s">
        <v>2332</v>
      </c>
      <c r="D129" s="211" t="s">
        <v>193</v>
      </c>
      <c r="E129" s="288"/>
      <c r="F129" s="210">
        <v>300</v>
      </c>
    </row>
    <row r="130" spans="1:7" ht="13.5" customHeight="1" x14ac:dyDescent="0.2">
      <c r="A130" s="196">
        <v>43445</v>
      </c>
      <c r="B130" s="220" t="s">
        <v>2302</v>
      </c>
      <c r="C130" s="211" t="s">
        <v>382</v>
      </c>
      <c r="D130" s="211" t="s">
        <v>193</v>
      </c>
      <c r="E130" s="288"/>
      <c r="F130" s="210">
        <v>19118.240000000002</v>
      </c>
    </row>
    <row r="131" spans="1:7" ht="13.5" customHeight="1" x14ac:dyDescent="0.2">
      <c r="A131" s="196">
        <v>43445</v>
      </c>
      <c r="B131" s="220" t="s">
        <v>2303</v>
      </c>
      <c r="C131" s="211" t="s">
        <v>382</v>
      </c>
      <c r="D131" s="211" t="s">
        <v>193</v>
      </c>
      <c r="E131" s="288"/>
      <c r="F131" s="210">
        <v>19118.240000000002</v>
      </c>
    </row>
    <row r="132" spans="1:7" ht="13.5" customHeight="1" x14ac:dyDescent="0.2">
      <c r="A132" s="196">
        <v>43445</v>
      </c>
      <c r="B132" s="220" t="s">
        <v>2304</v>
      </c>
      <c r="C132" s="211" t="s">
        <v>382</v>
      </c>
      <c r="D132" s="211" t="s">
        <v>193</v>
      </c>
      <c r="E132" s="288"/>
      <c r="F132" s="210">
        <v>19118.240000000002</v>
      </c>
    </row>
    <row r="133" spans="1:7" ht="13.5" customHeight="1" x14ac:dyDescent="0.2">
      <c r="A133" s="196">
        <v>43445</v>
      </c>
      <c r="B133" s="220" t="s">
        <v>2305</v>
      </c>
      <c r="C133" s="211" t="s">
        <v>382</v>
      </c>
      <c r="D133" s="211" t="s">
        <v>193</v>
      </c>
      <c r="E133" s="288"/>
      <c r="F133" s="210">
        <v>19118.240000000002</v>
      </c>
    </row>
    <row r="134" spans="1:7" ht="13.5" customHeight="1" x14ac:dyDescent="0.2">
      <c r="A134" s="196">
        <v>43445</v>
      </c>
      <c r="B134" s="220" t="s">
        <v>2306</v>
      </c>
      <c r="C134" s="211" t="s">
        <v>382</v>
      </c>
      <c r="D134" s="211" t="s">
        <v>193</v>
      </c>
      <c r="E134" s="288"/>
      <c r="F134" s="210">
        <v>21324.19</v>
      </c>
      <c r="G134" s="223"/>
    </row>
    <row r="135" spans="1:7" ht="13.5" customHeight="1" x14ac:dyDescent="0.2">
      <c r="A135" s="196">
        <v>43445</v>
      </c>
      <c r="B135" s="220" t="s">
        <v>2307</v>
      </c>
      <c r="C135" s="211" t="s">
        <v>382</v>
      </c>
      <c r="D135" s="211" t="s">
        <v>193</v>
      </c>
      <c r="E135" s="288"/>
      <c r="F135" s="210">
        <v>19118.240000000002</v>
      </c>
    </row>
    <row r="136" spans="1:7" ht="13.5" customHeight="1" x14ac:dyDescent="0.2">
      <c r="A136" s="196">
        <v>43445</v>
      </c>
      <c r="B136" s="220" t="s">
        <v>2308</v>
      </c>
      <c r="C136" s="211" t="s">
        <v>382</v>
      </c>
      <c r="D136" s="211" t="s">
        <v>193</v>
      </c>
      <c r="E136" s="288"/>
      <c r="F136" s="210">
        <v>19118.240000000002</v>
      </c>
    </row>
    <row r="137" spans="1:7" ht="13.5" customHeight="1" x14ac:dyDescent="0.2">
      <c r="A137" s="196">
        <v>43445</v>
      </c>
      <c r="B137" s="220" t="s">
        <v>2309</v>
      </c>
      <c r="C137" s="211" t="s">
        <v>124</v>
      </c>
      <c r="D137" s="211" t="s">
        <v>193</v>
      </c>
      <c r="E137" s="288"/>
      <c r="F137" s="210">
        <v>217.8</v>
      </c>
    </row>
    <row r="138" spans="1:7" ht="13.5" customHeight="1" x14ac:dyDescent="0.2">
      <c r="A138" s="196">
        <v>43445</v>
      </c>
      <c r="B138" s="220" t="s">
        <v>2310</v>
      </c>
      <c r="C138" s="211" t="s">
        <v>2333</v>
      </c>
      <c r="D138" s="211" t="s">
        <v>193</v>
      </c>
      <c r="E138" s="288"/>
      <c r="F138" s="210">
        <v>6025.8</v>
      </c>
    </row>
    <row r="139" spans="1:7" ht="13.5" customHeight="1" x14ac:dyDescent="0.2">
      <c r="A139" s="196">
        <v>43445</v>
      </c>
      <c r="B139" s="220" t="s">
        <v>438</v>
      </c>
      <c r="C139" s="211" t="s">
        <v>862</v>
      </c>
      <c r="D139" s="211" t="s">
        <v>193</v>
      </c>
      <c r="E139" s="288"/>
      <c r="F139" s="210">
        <v>1512.5</v>
      </c>
    </row>
    <row r="140" spans="1:7" ht="13.5" customHeight="1" x14ac:dyDescent="0.2">
      <c r="A140" s="196">
        <v>43445</v>
      </c>
      <c r="B140" s="220" t="s">
        <v>116</v>
      </c>
      <c r="C140" s="211" t="s">
        <v>2334</v>
      </c>
      <c r="D140" s="211" t="s">
        <v>193</v>
      </c>
      <c r="E140" s="288"/>
      <c r="F140" s="210">
        <v>53188.65</v>
      </c>
    </row>
    <row r="141" spans="1:7" ht="13.5" customHeight="1" x14ac:dyDescent="0.2">
      <c r="A141" s="196">
        <v>43445</v>
      </c>
      <c r="B141" s="220" t="s">
        <v>2311</v>
      </c>
      <c r="C141" s="211" t="s">
        <v>2335</v>
      </c>
      <c r="D141" s="211" t="s">
        <v>193</v>
      </c>
      <c r="E141" s="288"/>
      <c r="F141" s="210">
        <v>3668.64</v>
      </c>
    </row>
    <row r="142" spans="1:7" ht="13.5" customHeight="1" x14ac:dyDescent="0.2">
      <c r="A142" s="196">
        <v>43445</v>
      </c>
      <c r="B142" s="253" t="s">
        <v>2312</v>
      </c>
      <c r="C142" s="211" t="s">
        <v>1920</v>
      </c>
      <c r="D142" s="211" t="s">
        <v>193</v>
      </c>
      <c r="E142" s="288"/>
      <c r="F142" s="257">
        <v>12100</v>
      </c>
    </row>
    <row r="143" spans="1:7" ht="13.5" customHeight="1" x14ac:dyDescent="0.2">
      <c r="A143" s="196">
        <v>43445</v>
      </c>
      <c r="B143" s="253" t="s">
        <v>1047</v>
      </c>
      <c r="C143" s="211" t="s">
        <v>593</v>
      </c>
      <c r="D143" s="211" t="s">
        <v>193</v>
      </c>
      <c r="E143" s="288"/>
      <c r="F143" s="257">
        <v>12384.63</v>
      </c>
    </row>
    <row r="144" spans="1:7" s="227" customFormat="1" ht="13.5" customHeight="1" x14ac:dyDescent="0.2">
      <c r="A144" s="196">
        <v>43445</v>
      </c>
      <c r="B144" s="220" t="s">
        <v>2313</v>
      </c>
      <c r="C144" s="211" t="s">
        <v>593</v>
      </c>
      <c r="D144" s="211" t="s">
        <v>193</v>
      </c>
      <c r="E144" s="288"/>
      <c r="F144" s="210">
        <v>12384.6</v>
      </c>
      <c r="G144" s="226"/>
    </row>
    <row r="145" spans="1:8" s="227" customFormat="1" ht="13.5" customHeight="1" x14ac:dyDescent="0.2">
      <c r="A145" s="196">
        <v>43445</v>
      </c>
      <c r="B145" s="220" t="s">
        <v>2314</v>
      </c>
      <c r="C145" s="211" t="s">
        <v>133</v>
      </c>
      <c r="D145" s="211" t="s">
        <v>193</v>
      </c>
      <c r="E145" s="288"/>
      <c r="F145" s="210">
        <v>7232.63</v>
      </c>
      <c r="G145" s="226"/>
    </row>
    <row r="146" spans="1:8" s="227" customFormat="1" ht="13.5" customHeight="1" x14ac:dyDescent="0.2">
      <c r="A146" s="196">
        <v>43445</v>
      </c>
      <c r="B146" s="220" t="s">
        <v>2315</v>
      </c>
      <c r="C146" s="211" t="s">
        <v>133</v>
      </c>
      <c r="D146" s="211" t="s">
        <v>193</v>
      </c>
      <c r="E146" s="288"/>
      <c r="F146" s="210">
        <v>7232.57</v>
      </c>
      <c r="G146" s="226"/>
    </row>
    <row r="147" spans="1:8" s="227" customFormat="1" ht="13.5" customHeight="1" x14ac:dyDescent="0.2">
      <c r="A147" s="196">
        <v>43445</v>
      </c>
      <c r="B147" s="220" t="s">
        <v>2316</v>
      </c>
      <c r="C147" s="211" t="s">
        <v>134</v>
      </c>
      <c r="D147" s="211" t="s">
        <v>193</v>
      </c>
      <c r="E147" s="288"/>
      <c r="F147" s="210">
        <v>29240.03</v>
      </c>
      <c r="G147" s="226"/>
    </row>
    <row r="148" spans="1:8" s="227" customFormat="1" ht="13.5" customHeight="1" x14ac:dyDescent="0.2">
      <c r="A148" s="196">
        <v>43445</v>
      </c>
      <c r="B148" s="220" t="s">
        <v>639</v>
      </c>
      <c r="C148" s="211" t="s">
        <v>1769</v>
      </c>
      <c r="D148" s="211" t="s">
        <v>193</v>
      </c>
      <c r="E148" s="288"/>
      <c r="F148" s="210">
        <v>10207.11</v>
      </c>
      <c r="G148" s="226"/>
    </row>
    <row r="149" spans="1:8" s="227" customFormat="1" ht="13.5" customHeight="1" x14ac:dyDescent="0.2">
      <c r="A149" s="196">
        <v>43445</v>
      </c>
      <c r="B149" s="220" t="s">
        <v>2317</v>
      </c>
      <c r="C149" s="211" t="s">
        <v>1769</v>
      </c>
      <c r="D149" s="211" t="s">
        <v>193</v>
      </c>
      <c r="E149" s="288"/>
      <c r="F149" s="210">
        <v>6544.59</v>
      </c>
      <c r="G149" s="226"/>
    </row>
    <row r="150" spans="1:8" s="227" customFormat="1" ht="13.5" customHeight="1" x14ac:dyDescent="0.2">
      <c r="A150" s="196">
        <v>43445</v>
      </c>
      <c r="B150" s="253" t="s">
        <v>766</v>
      </c>
      <c r="C150" s="211" t="s">
        <v>1769</v>
      </c>
      <c r="D150" s="211" t="s">
        <v>193</v>
      </c>
      <c r="E150" s="288"/>
      <c r="F150" s="257">
        <v>4124.29</v>
      </c>
      <c r="G150" s="226"/>
    </row>
    <row r="151" spans="1:8" s="227" customFormat="1" ht="13.5" customHeight="1" x14ac:dyDescent="0.2">
      <c r="A151" s="196">
        <v>43445</v>
      </c>
      <c r="B151" s="253" t="s">
        <v>2318</v>
      </c>
      <c r="C151" s="211" t="s">
        <v>1769</v>
      </c>
      <c r="D151" s="211" t="s">
        <v>193</v>
      </c>
      <c r="E151" s="288"/>
      <c r="F151" s="288">
        <v>1905.45</v>
      </c>
      <c r="G151" s="226"/>
    </row>
    <row r="152" spans="1:8" s="227" customFormat="1" ht="13.5" customHeight="1" x14ac:dyDescent="0.2">
      <c r="A152" s="196">
        <v>43445</v>
      </c>
      <c r="B152" s="285" t="s">
        <v>2319</v>
      </c>
      <c r="C152" s="211" t="s">
        <v>2336</v>
      </c>
      <c r="D152" s="211" t="s">
        <v>193</v>
      </c>
      <c r="E152" s="288"/>
      <c r="F152" s="288">
        <v>1463</v>
      </c>
      <c r="G152" s="226"/>
    </row>
    <row r="153" spans="1:8" s="227" customFormat="1" ht="13.5" customHeight="1" x14ac:dyDescent="0.2">
      <c r="A153" s="196">
        <v>43445</v>
      </c>
      <c r="B153" s="197" t="s">
        <v>2320</v>
      </c>
      <c r="C153" s="211" t="s">
        <v>337</v>
      </c>
      <c r="D153" s="211" t="s">
        <v>193</v>
      </c>
      <c r="E153" s="288"/>
      <c r="F153" s="210">
        <v>55282.67</v>
      </c>
      <c r="G153" s="226"/>
    </row>
    <row r="154" spans="1:8" s="227" customFormat="1" ht="13.5" customHeight="1" x14ac:dyDescent="0.2">
      <c r="A154" s="196">
        <v>43445</v>
      </c>
      <c r="B154" s="197" t="s">
        <v>2321</v>
      </c>
      <c r="C154" s="211" t="s">
        <v>928</v>
      </c>
      <c r="D154" s="211" t="s">
        <v>193</v>
      </c>
      <c r="E154" s="288"/>
      <c r="F154" s="210">
        <v>75589.89</v>
      </c>
      <c r="G154" s="226"/>
    </row>
    <row r="155" spans="1:8" s="227" customFormat="1" ht="13.5" customHeight="1" x14ac:dyDescent="0.2">
      <c r="A155" s="196">
        <v>43445</v>
      </c>
      <c r="B155" s="197" t="s">
        <v>2322</v>
      </c>
      <c r="C155" s="211" t="s">
        <v>2145</v>
      </c>
      <c r="D155" s="211" t="s">
        <v>193</v>
      </c>
      <c r="E155" s="288"/>
      <c r="F155" s="210">
        <v>11616</v>
      </c>
      <c r="G155" s="226"/>
    </row>
    <row r="156" spans="1:8" s="227" customFormat="1" ht="13.5" customHeight="1" x14ac:dyDescent="0.2">
      <c r="A156" s="196">
        <v>43445</v>
      </c>
      <c r="B156" s="220" t="s">
        <v>2323</v>
      </c>
      <c r="C156" s="211" t="s">
        <v>140</v>
      </c>
      <c r="D156" s="211" t="s">
        <v>193</v>
      </c>
      <c r="E156" s="288"/>
      <c r="F156" s="210">
        <v>11192.5</v>
      </c>
      <c r="G156" s="226"/>
    </row>
    <row r="157" spans="1:8" s="227" customFormat="1" ht="13.5" customHeight="1" x14ac:dyDescent="0.2">
      <c r="A157" s="196">
        <v>43445</v>
      </c>
      <c r="B157" s="220" t="s">
        <v>2324</v>
      </c>
      <c r="C157" s="211" t="s">
        <v>140</v>
      </c>
      <c r="D157" s="211" t="s">
        <v>193</v>
      </c>
      <c r="E157" s="288"/>
      <c r="F157" s="210">
        <v>11192.5</v>
      </c>
      <c r="G157" s="226">
        <f>SUM(F93:F157)</f>
        <v>1103205.76</v>
      </c>
    </row>
    <row r="158" spans="1:8" s="227" customFormat="1" ht="13.5" customHeight="1" x14ac:dyDescent="0.2">
      <c r="A158" s="305">
        <v>43447</v>
      </c>
      <c r="B158" s="220"/>
      <c r="C158" s="211"/>
      <c r="D158" s="211" t="s">
        <v>1564</v>
      </c>
      <c r="E158" s="288">
        <v>1000000</v>
      </c>
      <c r="F158" s="210"/>
      <c r="G158" s="226"/>
    </row>
    <row r="159" spans="1:8" s="227" customFormat="1" ht="13.5" customHeight="1" x14ac:dyDescent="0.2">
      <c r="A159" s="196">
        <v>43448</v>
      </c>
      <c r="B159" s="220" t="s">
        <v>2337</v>
      </c>
      <c r="C159" s="211" t="s">
        <v>1074</v>
      </c>
      <c r="D159" s="211" t="s">
        <v>193</v>
      </c>
      <c r="E159" s="288"/>
      <c r="F159" s="210">
        <v>15285.2</v>
      </c>
      <c r="G159" s="226"/>
      <c r="H159" s="226"/>
    </row>
    <row r="160" spans="1:8" s="227" customFormat="1" ht="13.5" customHeight="1" x14ac:dyDescent="0.2">
      <c r="A160" s="305">
        <v>43448</v>
      </c>
      <c r="B160" s="220" t="s">
        <v>2338</v>
      </c>
      <c r="C160" s="211" t="s">
        <v>1074</v>
      </c>
      <c r="D160" s="211" t="s">
        <v>193</v>
      </c>
      <c r="E160" s="288"/>
      <c r="F160" s="210">
        <v>14326.88</v>
      </c>
      <c r="G160" s="226"/>
      <c r="H160" s="226"/>
    </row>
    <row r="161" spans="1:7" s="227" customFormat="1" ht="13.5" customHeight="1" x14ac:dyDescent="0.2">
      <c r="A161" s="196">
        <v>43448</v>
      </c>
      <c r="B161" s="220" t="s">
        <v>2339</v>
      </c>
      <c r="C161" s="211" t="s">
        <v>854</v>
      </c>
      <c r="D161" s="211" t="s">
        <v>193</v>
      </c>
      <c r="E161" s="288"/>
      <c r="F161" s="210">
        <v>12026.21</v>
      </c>
      <c r="G161" s="226"/>
    </row>
    <row r="162" spans="1:7" s="227" customFormat="1" ht="13.5" customHeight="1" x14ac:dyDescent="0.2">
      <c r="A162" s="305">
        <v>43448</v>
      </c>
      <c r="B162" s="220" t="s">
        <v>2340</v>
      </c>
      <c r="C162" s="211" t="s">
        <v>855</v>
      </c>
      <c r="D162" s="211" t="s">
        <v>193</v>
      </c>
      <c r="E162" s="288"/>
      <c r="F162" s="210">
        <v>3379.34</v>
      </c>
      <c r="G162" s="226"/>
    </row>
    <row r="163" spans="1:7" s="227" customFormat="1" ht="13.5" customHeight="1" x14ac:dyDescent="0.2">
      <c r="A163" s="196">
        <v>43448</v>
      </c>
      <c r="B163" s="220" t="s">
        <v>2341</v>
      </c>
      <c r="C163" s="262" t="s">
        <v>100</v>
      </c>
      <c r="D163" s="211" t="s">
        <v>193</v>
      </c>
      <c r="E163" s="288"/>
      <c r="F163" s="210">
        <v>8840.3700000000008</v>
      </c>
      <c r="G163" s="226"/>
    </row>
    <row r="164" spans="1:7" s="227" customFormat="1" ht="13.5" customHeight="1" x14ac:dyDescent="0.2">
      <c r="A164" s="305">
        <v>43448</v>
      </c>
      <c r="B164" s="220" t="s">
        <v>2342</v>
      </c>
      <c r="C164" s="262" t="s">
        <v>1001</v>
      </c>
      <c r="D164" s="211" t="s">
        <v>193</v>
      </c>
      <c r="E164" s="288"/>
      <c r="F164" s="210">
        <v>4441.55</v>
      </c>
      <c r="G164" s="226"/>
    </row>
    <row r="165" spans="1:7" s="227" customFormat="1" ht="13.5" customHeight="1" x14ac:dyDescent="0.2">
      <c r="A165" s="196">
        <v>43448</v>
      </c>
      <c r="B165" s="220" t="s">
        <v>2343</v>
      </c>
      <c r="C165" s="262" t="s">
        <v>2377</v>
      </c>
      <c r="D165" s="211" t="s">
        <v>193</v>
      </c>
      <c r="E165" s="288"/>
      <c r="F165" s="210">
        <v>36300</v>
      </c>
      <c r="G165" s="226"/>
    </row>
    <row r="166" spans="1:7" s="227" customFormat="1" ht="13.5" customHeight="1" x14ac:dyDescent="0.2">
      <c r="A166" s="305">
        <v>43448</v>
      </c>
      <c r="B166" s="220" t="s">
        <v>2344</v>
      </c>
      <c r="C166" s="262" t="s">
        <v>1632</v>
      </c>
      <c r="D166" s="211" t="s">
        <v>193</v>
      </c>
      <c r="E166" s="288"/>
      <c r="F166" s="210">
        <v>405.35</v>
      </c>
      <c r="G166" s="226"/>
    </row>
    <row r="167" spans="1:7" s="227" customFormat="1" ht="13.5" customHeight="1" x14ac:dyDescent="0.2">
      <c r="A167" s="196">
        <v>43448</v>
      </c>
      <c r="B167" s="220" t="s">
        <v>2345</v>
      </c>
      <c r="C167" s="262" t="s">
        <v>1258</v>
      </c>
      <c r="D167" s="211" t="s">
        <v>193</v>
      </c>
      <c r="E167" s="288"/>
      <c r="F167" s="210">
        <v>64.13</v>
      </c>
      <c r="G167" s="226"/>
    </row>
    <row r="168" spans="1:7" s="227" customFormat="1" ht="13.5" customHeight="1" x14ac:dyDescent="0.2">
      <c r="A168" s="305">
        <v>43448</v>
      </c>
      <c r="B168" s="220" t="s">
        <v>2346</v>
      </c>
      <c r="C168" s="262" t="s">
        <v>2378</v>
      </c>
      <c r="D168" s="211" t="s">
        <v>193</v>
      </c>
      <c r="E168" s="288"/>
      <c r="F168" s="210">
        <v>233.86</v>
      </c>
      <c r="G168" s="226"/>
    </row>
    <row r="169" spans="1:7" s="227" customFormat="1" ht="13.5" customHeight="1" x14ac:dyDescent="0.2">
      <c r="A169" s="196">
        <v>43448</v>
      </c>
      <c r="B169" s="220" t="s">
        <v>2347</v>
      </c>
      <c r="C169" s="262" t="s">
        <v>647</v>
      </c>
      <c r="D169" s="211" t="s">
        <v>193</v>
      </c>
      <c r="E169" s="288"/>
      <c r="F169" s="210">
        <v>3529.16</v>
      </c>
      <c r="G169" s="226"/>
    </row>
    <row r="170" spans="1:7" s="227" customFormat="1" ht="13.5" customHeight="1" x14ac:dyDescent="0.2">
      <c r="A170" s="305">
        <v>43448</v>
      </c>
      <c r="B170" s="220" t="s">
        <v>2348</v>
      </c>
      <c r="C170" s="262" t="s">
        <v>290</v>
      </c>
      <c r="D170" s="211" t="s">
        <v>193</v>
      </c>
      <c r="E170" s="288"/>
      <c r="F170" s="210">
        <v>57.5</v>
      </c>
      <c r="G170" s="226"/>
    </row>
    <row r="171" spans="1:7" s="227" customFormat="1" ht="13.5" customHeight="1" x14ac:dyDescent="0.2">
      <c r="A171" s="196">
        <v>43448</v>
      </c>
      <c r="B171" s="220" t="s">
        <v>2349</v>
      </c>
      <c r="C171" s="262" t="s">
        <v>290</v>
      </c>
      <c r="D171" s="211" t="s">
        <v>193</v>
      </c>
      <c r="E171" s="288"/>
      <c r="F171" s="210">
        <v>249.97</v>
      </c>
      <c r="G171" s="226"/>
    </row>
    <row r="172" spans="1:7" s="227" customFormat="1" ht="13.5" customHeight="1" x14ac:dyDescent="0.2">
      <c r="A172" s="305">
        <v>43448</v>
      </c>
      <c r="B172" s="220" t="s">
        <v>2350</v>
      </c>
      <c r="C172" s="262" t="s">
        <v>111</v>
      </c>
      <c r="D172" s="211" t="s">
        <v>193</v>
      </c>
      <c r="E172" s="288"/>
      <c r="F172" s="210">
        <v>22255.89</v>
      </c>
      <c r="G172" s="226"/>
    </row>
    <row r="173" spans="1:7" s="227" customFormat="1" ht="13.5" customHeight="1" x14ac:dyDescent="0.2">
      <c r="A173" s="196">
        <v>43448</v>
      </c>
      <c r="B173" s="220" t="s">
        <v>2351</v>
      </c>
      <c r="C173" s="262" t="s">
        <v>1781</v>
      </c>
      <c r="D173" s="211" t="s">
        <v>193</v>
      </c>
      <c r="E173" s="288"/>
      <c r="F173" s="210">
        <v>7260</v>
      </c>
      <c r="G173" s="226"/>
    </row>
    <row r="174" spans="1:7" s="227" customFormat="1" ht="13.5" customHeight="1" x14ac:dyDescent="0.2">
      <c r="A174" s="305">
        <v>43448</v>
      </c>
      <c r="B174" s="220" t="s">
        <v>2352</v>
      </c>
      <c r="C174" s="262" t="s">
        <v>1781</v>
      </c>
      <c r="D174" s="211" t="s">
        <v>193</v>
      </c>
      <c r="E174" s="288"/>
      <c r="F174" s="210">
        <v>9680</v>
      </c>
      <c r="G174" s="226"/>
    </row>
    <row r="175" spans="1:7" s="227" customFormat="1" ht="13.5" customHeight="1" x14ac:dyDescent="0.2">
      <c r="A175" s="196">
        <v>43448</v>
      </c>
      <c r="B175" s="220" t="s">
        <v>2353</v>
      </c>
      <c r="C175" s="262" t="s">
        <v>416</v>
      </c>
      <c r="D175" s="211" t="s">
        <v>193</v>
      </c>
      <c r="E175" s="288"/>
      <c r="F175" s="210">
        <v>6.86</v>
      </c>
      <c r="G175" s="226"/>
    </row>
    <row r="176" spans="1:7" s="227" customFormat="1" ht="13.5" customHeight="1" x14ac:dyDescent="0.2">
      <c r="A176" s="305">
        <v>43448</v>
      </c>
      <c r="B176" s="220" t="s">
        <v>2354</v>
      </c>
      <c r="C176" s="262" t="s">
        <v>416</v>
      </c>
      <c r="D176" s="211" t="s">
        <v>193</v>
      </c>
      <c r="E176" s="288"/>
      <c r="F176" s="210">
        <v>1.04</v>
      </c>
      <c r="G176" s="226"/>
    </row>
    <row r="177" spans="1:7" s="227" customFormat="1" ht="13.5" customHeight="1" x14ac:dyDescent="0.2">
      <c r="A177" s="196">
        <v>43448</v>
      </c>
      <c r="B177" s="220" t="s">
        <v>2355</v>
      </c>
      <c r="C177" s="262" t="s">
        <v>2379</v>
      </c>
      <c r="D177" s="211" t="s">
        <v>193</v>
      </c>
      <c r="E177" s="288"/>
      <c r="F177" s="210">
        <v>1149.5</v>
      </c>
      <c r="G177" s="226"/>
    </row>
    <row r="178" spans="1:7" s="227" customFormat="1" ht="13.5" customHeight="1" x14ac:dyDescent="0.2">
      <c r="A178" s="305">
        <v>43448</v>
      </c>
      <c r="B178" s="220" t="s">
        <v>2356</v>
      </c>
      <c r="C178" s="262" t="s">
        <v>525</v>
      </c>
      <c r="D178" s="211" t="s">
        <v>193</v>
      </c>
      <c r="E178" s="288"/>
      <c r="F178" s="210">
        <v>901.45</v>
      </c>
      <c r="G178" s="226"/>
    </row>
    <row r="179" spans="1:7" s="227" customFormat="1" ht="13.5" customHeight="1" x14ac:dyDescent="0.2">
      <c r="A179" s="196">
        <v>43448</v>
      </c>
      <c r="B179" s="220" t="s">
        <v>2357</v>
      </c>
      <c r="C179" s="262" t="s">
        <v>2380</v>
      </c>
      <c r="D179" s="211" t="s">
        <v>193</v>
      </c>
      <c r="E179" s="288"/>
      <c r="F179" s="210">
        <v>3448.5</v>
      </c>
      <c r="G179" s="226"/>
    </row>
    <row r="180" spans="1:7" s="227" customFormat="1" ht="13.5" customHeight="1" x14ac:dyDescent="0.2">
      <c r="A180" s="305">
        <v>43448</v>
      </c>
      <c r="B180" s="220" t="s">
        <v>2358</v>
      </c>
      <c r="C180" s="262" t="s">
        <v>528</v>
      </c>
      <c r="D180" s="211" t="s">
        <v>193</v>
      </c>
      <c r="E180" s="288"/>
      <c r="F180" s="210">
        <v>58028.55</v>
      </c>
      <c r="G180" s="226"/>
    </row>
    <row r="181" spans="1:7" s="227" customFormat="1" ht="13.5" customHeight="1" x14ac:dyDescent="0.2">
      <c r="A181" s="196">
        <v>43448</v>
      </c>
      <c r="B181" s="220" t="s">
        <v>2359</v>
      </c>
      <c r="C181" s="262" t="s">
        <v>528</v>
      </c>
      <c r="D181" s="211" t="s">
        <v>193</v>
      </c>
      <c r="E181" s="288"/>
      <c r="F181" s="210">
        <v>13309.93</v>
      </c>
      <c r="G181" s="226"/>
    </row>
    <row r="182" spans="1:7" s="227" customFormat="1" ht="13.5" customHeight="1" x14ac:dyDescent="0.2">
      <c r="A182" s="305">
        <v>43448</v>
      </c>
      <c r="B182" s="220" t="s">
        <v>2360</v>
      </c>
      <c r="C182" s="262" t="s">
        <v>528</v>
      </c>
      <c r="D182" s="211" t="s">
        <v>193</v>
      </c>
      <c r="E182" s="288"/>
      <c r="F182" s="210">
        <v>13309.93</v>
      </c>
      <c r="G182" s="226"/>
    </row>
    <row r="183" spans="1:7" s="227" customFormat="1" ht="13.5" customHeight="1" x14ac:dyDescent="0.2">
      <c r="A183" s="196">
        <v>43448</v>
      </c>
      <c r="B183" s="220" t="s">
        <v>2361</v>
      </c>
      <c r="C183" s="262" t="s">
        <v>2381</v>
      </c>
      <c r="D183" s="211" t="s">
        <v>193</v>
      </c>
      <c r="E183" s="288"/>
      <c r="F183" s="210">
        <v>181.5</v>
      </c>
      <c r="G183" s="226"/>
    </row>
    <row r="184" spans="1:7" s="227" customFormat="1" ht="13.5" customHeight="1" x14ac:dyDescent="0.2">
      <c r="A184" s="305">
        <v>43448</v>
      </c>
      <c r="B184" s="220" t="s">
        <v>472</v>
      </c>
      <c r="C184" s="262" t="s">
        <v>2382</v>
      </c>
      <c r="D184" s="211" t="s">
        <v>193</v>
      </c>
      <c r="E184" s="288"/>
      <c r="F184" s="210">
        <v>1512.5</v>
      </c>
      <c r="G184" s="226"/>
    </row>
    <row r="185" spans="1:7" s="227" customFormat="1" ht="13.5" customHeight="1" x14ac:dyDescent="0.2">
      <c r="A185" s="196">
        <v>43448</v>
      </c>
      <c r="B185" s="220" t="s">
        <v>2362</v>
      </c>
      <c r="C185" s="262" t="s">
        <v>1732</v>
      </c>
      <c r="D185" s="211" t="s">
        <v>193</v>
      </c>
      <c r="E185" s="288"/>
      <c r="F185" s="210">
        <v>45607.91</v>
      </c>
      <c r="G185" s="226"/>
    </row>
    <row r="186" spans="1:7" s="227" customFormat="1" ht="13.5" customHeight="1" x14ac:dyDescent="0.2">
      <c r="A186" s="305">
        <v>43448</v>
      </c>
      <c r="B186" s="220" t="s">
        <v>2363</v>
      </c>
      <c r="C186" s="262" t="s">
        <v>591</v>
      </c>
      <c r="D186" s="211" t="s">
        <v>193</v>
      </c>
      <c r="E186" s="288"/>
      <c r="F186" s="210">
        <v>239.6</v>
      </c>
      <c r="G186" s="226"/>
    </row>
    <row r="187" spans="1:7" s="227" customFormat="1" ht="13.5" customHeight="1" x14ac:dyDescent="0.2">
      <c r="A187" s="196">
        <v>43448</v>
      </c>
      <c r="B187" s="220" t="s">
        <v>2364</v>
      </c>
      <c r="C187" s="262" t="s">
        <v>2331</v>
      </c>
      <c r="D187" s="211" t="s">
        <v>193</v>
      </c>
      <c r="E187" s="288"/>
      <c r="F187" s="210">
        <v>373.78</v>
      </c>
      <c r="G187" s="226"/>
    </row>
    <row r="188" spans="1:7" s="227" customFormat="1" ht="13.5" customHeight="1" x14ac:dyDescent="0.2">
      <c r="A188" s="305">
        <v>43448</v>
      </c>
      <c r="B188" s="220" t="s">
        <v>2365</v>
      </c>
      <c r="C188" s="262" t="s">
        <v>2331</v>
      </c>
      <c r="D188" s="211" t="s">
        <v>193</v>
      </c>
      <c r="E188" s="288"/>
      <c r="F188" s="210">
        <v>347.22</v>
      </c>
      <c r="G188" s="226"/>
    </row>
    <row r="189" spans="1:7" s="227" customFormat="1" ht="13.5" customHeight="1" x14ac:dyDescent="0.2">
      <c r="A189" s="196">
        <v>43448</v>
      </c>
      <c r="B189" s="220" t="s">
        <v>2366</v>
      </c>
      <c r="C189" s="262" t="s">
        <v>2383</v>
      </c>
      <c r="D189" s="211" t="s">
        <v>193</v>
      </c>
      <c r="E189" s="288"/>
      <c r="F189" s="210">
        <v>9429.5300000000007</v>
      </c>
      <c r="G189" s="226"/>
    </row>
    <row r="190" spans="1:7" s="227" customFormat="1" ht="13.5" customHeight="1" x14ac:dyDescent="0.2">
      <c r="A190" s="305">
        <v>43448</v>
      </c>
      <c r="B190" s="220" t="s">
        <v>2367</v>
      </c>
      <c r="C190" s="262" t="s">
        <v>652</v>
      </c>
      <c r="D190" s="211" t="s">
        <v>193</v>
      </c>
      <c r="E190" s="288"/>
      <c r="F190" s="210">
        <v>1525</v>
      </c>
      <c r="G190" s="226"/>
    </row>
    <row r="191" spans="1:7" s="227" customFormat="1" ht="13.5" customHeight="1" x14ac:dyDescent="0.2">
      <c r="A191" s="196">
        <v>43448</v>
      </c>
      <c r="B191" s="220" t="s">
        <v>2368</v>
      </c>
      <c r="C191" s="262" t="s">
        <v>652</v>
      </c>
      <c r="D191" s="211" t="s">
        <v>193</v>
      </c>
      <c r="E191" s="288"/>
      <c r="F191" s="210">
        <v>135.9</v>
      </c>
      <c r="G191" s="226"/>
    </row>
    <row r="192" spans="1:7" s="227" customFormat="1" ht="13.5" customHeight="1" x14ac:dyDescent="0.2">
      <c r="A192" s="305">
        <v>43448</v>
      </c>
      <c r="B192" s="220" t="s">
        <v>2369</v>
      </c>
      <c r="C192" s="262" t="s">
        <v>2252</v>
      </c>
      <c r="D192" s="211" t="s">
        <v>193</v>
      </c>
      <c r="E192" s="288"/>
      <c r="F192" s="210">
        <v>9075</v>
      </c>
      <c r="G192" s="226"/>
    </row>
    <row r="193" spans="1:7" s="227" customFormat="1" ht="13.5" customHeight="1" x14ac:dyDescent="0.2">
      <c r="A193" s="196">
        <v>43448</v>
      </c>
      <c r="B193" s="220" t="s">
        <v>2370</v>
      </c>
      <c r="C193" s="262" t="s">
        <v>2252</v>
      </c>
      <c r="D193" s="211" t="s">
        <v>193</v>
      </c>
      <c r="E193" s="288"/>
      <c r="F193" s="210">
        <v>12100</v>
      </c>
      <c r="G193" s="226"/>
    </row>
    <row r="194" spans="1:7" s="227" customFormat="1" ht="13.5" customHeight="1" x14ac:dyDescent="0.2">
      <c r="A194" s="305">
        <v>43448</v>
      </c>
      <c r="B194" s="220" t="s">
        <v>2371</v>
      </c>
      <c r="C194" s="262" t="s">
        <v>1135</v>
      </c>
      <c r="D194" s="211" t="s">
        <v>193</v>
      </c>
      <c r="E194" s="288"/>
      <c r="F194" s="210">
        <v>1790.33</v>
      </c>
      <c r="G194" s="226"/>
    </row>
    <row r="195" spans="1:7" s="227" customFormat="1" ht="13.5" customHeight="1" x14ac:dyDescent="0.2">
      <c r="A195" s="196">
        <v>43448</v>
      </c>
      <c r="B195" s="220" t="s">
        <v>2372</v>
      </c>
      <c r="C195" s="262" t="s">
        <v>534</v>
      </c>
      <c r="D195" s="211" t="s">
        <v>193</v>
      </c>
      <c r="E195" s="288"/>
      <c r="F195" s="210">
        <v>2416.38</v>
      </c>
      <c r="G195" s="226"/>
    </row>
    <row r="196" spans="1:7" s="227" customFormat="1" ht="13.5" customHeight="1" x14ac:dyDescent="0.2">
      <c r="A196" s="305">
        <v>43448</v>
      </c>
      <c r="B196" s="220" t="s">
        <v>2373</v>
      </c>
      <c r="C196" s="262" t="s">
        <v>2384</v>
      </c>
      <c r="D196" s="211" t="s">
        <v>193</v>
      </c>
      <c r="E196" s="288"/>
      <c r="F196" s="210">
        <v>12112.1</v>
      </c>
      <c r="G196" s="226"/>
    </row>
    <row r="197" spans="1:7" s="227" customFormat="1" ht="13.5" customHeight="1" x14ac:dyDescent="0.2">
      <c r="A197" s="196">
        <v>43448</v>
      </c>
      <c r="B197" s="220" t="s">
        <v>2374</v>
      </c>
      <c r="C197" s="262" t="s">
        <v>2385</v>
      </c>
      <c r="D197" s="211" t="s">
        <v>193</v>
      </c>
      <c r="E197" s="288"/>
      <c r="F197" s="210">
        <v>3529.52</v>
      </c>
      <c r="G197" s="226"/>
    </row>
    <row r="198" spans="1:7" s="227" customFormat="1" ht="13.5" customHeight="1" x14ac:dyDescent="0.2">
      <c r="A198" s="305">
        <v>43448</v>
      </c>
      <c r="B198" s="220" t="s">
        <v>2375</v>
      </c>
      <c r="C198" s="262" t="s">
        <v>1605</v>
      </c>
      <c r="D198" s="211" t="s">
        <v>193</v>
      </c>
      <c r="E198" s="288"/>
      <c r="F198" s="210">
        <v>7193.45</v>
      </c>
      <c r="G198" s="226"/>
    </row>
    <row r="199" spans="1:7" s="227" customFormat="1" ht="13.5" customHeight="1" x14ac:dyDescent="0.2">
      <c r="A199" s="196">
        <v>43448</v>
      </c>
      <c r="B199" s="220" t="s">
        <v>2376</v>
      </c>
      <c r="C199" s="262" t="s">
        <v>1482</v>
      </c>
      <c r="D199" s="211" t="s">
        <v>193</v>
      </c>
      <c r="E199" s="288"/>
      <c r="F199" s="210">
        <v>689.7</v>
      </c>
      <c r="G199" s="226">
        <f>SUM(F159:F199)</f>
        <v>336750.59000000014</v>
      </c>
    </row>
    <row r="200" spans="1:7" s="227" customFormat="1" ht="13.5" customHeight="1" x14ac:dyDescent="0.2">
      <c r="A200" s="196">
        <v>43448</v>
      </c>
      <c r="B200" s="220"/>
      <c r="C200" s="262" t="s">
        <v>2042</v>
      </c>
      <c r="D200" s="271" t="s">
        <v>2545</v>
      </c>
      <c r="E200" s="288"/>
      <c r="F200" s="210">
        <v>1322.32</v>
      </c>
      <c r="G200" s="226"/>
    </row>
    <row r="201" spans="1:7" s="227" customFormat="1" ht="13.5" customHeight="1" x14ac:dyDescent="0.2">
      <c r="A201" s="196">
        <v>43448</v>
      </c>
      <c r="B201" s="220" t="s">
        <v>2387</v>
      </c>
      <c r="C201" s="262" t="s">
        <v>2386</v>
      </c>
      <c r="D201" s="313" t="s">
        <v>2388</v>
      </c>
      <c r="E201" s="288"/>
      <c r="F201" s="210">
        <v>532.4</v>
      </c>
      <c r="G201" s="226"/>
    </row>
    <row r="202" spans="1:7" s="227" customFormat="1" ht="13.5" customHeight="1" x14ac:dyDescent="0.2">
      <c r="A202" s="305">
        <v>43448</v>
      </c>
      <c r="B202" s="220" t="s">
        <v>637</v>
      </c>
      <c r="C202" s="262" t="s">
        <v>2389</v>
      </c>
      <c r="D202" s="313" t="s">
        <v>931</v>
      </c>
      <c r="E202" s="288">
        <v>1452</v>
      </c>
      <c r="F202" s="210"/>
      <c r="G202" s="226"/>
    </row>
    <row r="203" spans="1:7" s="227" customFormat="1" ht="13.5" customHeight="1" x14ac:dyDescent="0.2">
      <c r="A203" s="196">
        <v>43451</v>
      </c>
      <c r="B203" s="220" t="s">
        <v>2390</v>
      </c>
      <c r="C203" s="262" t="s">
        <v>2392</v>
      </c>
      <c r="D203" s="313" t="s">
        <v>931</v>
      </c>
      <c r="E203" s="288">
        <v>1018.22</v>
      </c>
      <c r="F203" s="210"/>
      <c r="G203" s="226"/>
    </row>
    <row r="204" spans="1:7" s="227" customFormat="1" ht="13.5" customHeight="1" x14ac:dyDescent="0.2">
      <c r="A204" s="305">
        <v>43451</v>
      </c>
      <c r="B204" s="220" t="s">
        <v>2391</v>
      </c>
      <c r="C204" s="262" t="s">
        <v>2106</v>
      </c>
      <c r="D204" s="313" t="s">
        <v>931</v>
      </c>
      <c r="E204" s="288">
        <v>323.89999999999998</v>
      </c>
      <c r="F204" s="210"/>
      <c r="G204" s="226"/>
    </row>
    <row r="205" spans="1:7" s="227" customFormat="1" ht="13.5" customHeight="1" x14ac:dyDescent="0.2">
      <c r="A205" s="196">
        <v>43451</v>
      </c>
      <c r="B205" s="220" t="s">
        <v>2393</v>
      </c>
      <c r="C205" s="262" t="s">
        <v>2106</v>
      </c>
      <c r="D205" s="313" t="s">
        <v>931</v>
      </c>
      <c r="E205" s="288">
        <v>184.38</v>
      </c>
      <c r="F205" s="210"/>
      <c r="G205" s="226"/>
    </row>
    <row r="206" spans="1:7" s="227" customFormat="1" ht="13.5" customHeight="1" x14ac:dyDescent="0.2">
      <c r="A206" s="305">
        <v>43451</v>
      </c>
      <c r="B206" s="220"/>
      <c r="C206" s="262"/>
      <c r="D206" s="211" t="s">
        <v>2394</v>
      </c>
      <c r="E206" s="288"/>
      <c r="F206" s="288">
        <v>2000</v>
      </c>
      <c r="G206" s="226"/>
    </row>
    <row r="207" spans="1:7" s="227" customFormat="1" ht="13.5" customHeight="1" x14ac:dyDescent="0.2">
      <c r="A207" s="196">
        <v>43453</v>
      </c>
      <c r="B207" s="220" t="s">
        <v>2395</v>
      </c>
      <c r="C207" s="262" t="s">
        <v>1372</v>
      </c>
      <c r="D207" s="211" t="s">
        <v>2410</v>
      </c>
      <c r="E207" s="288"/>
      <c r="F207" s="210">
        <v>63.75</v>
      </c>
      <c r="G207" s="226"/>
    </row>
    <row r="208" spans="1:7" s="227" customFormat="1" ht="13.5" customHeight="1" x14ac:dyDescent="0.2">
      <c r="A208" s="305">
        <v>43453</v>
      </c>
      <c r="B208" s="220" t="s">
        <v>2396</v>
      </c>
      <c r="C208" s="262" t="s">
        <v>1372</v>
      </c>
      <c r="D208" s="211" t="s">
        <v>2410</v>
      </c>
      <c r="E208" s="288"/>
      <c r="F208" s="210">
        <v>63.75</v>
      </c>
      <c r="G208" s="226"/>
    </row>
    <row r="209" spans="1:7" s="227" customFormat="1" ht="13.5" customHeight="1" x14ac:dyDescent="0.2">
      <c r="A209" s="196">
        <v>43453</v>
      </c>
      <c r="B209" s="220" t="s">
        <v>2397</v>
      </c>
      <c r="C209" s="262" t="s">
        <v>1007</v>
      </c>
      <c r="D209" s="211" t="s">
        <v>2410</v>
      </c>
      <c r="E209" s="288"/>
      <c r="F209" s="210">
        <v>63.75</v>
      </c>
      <c r="G209" s="226"/>
    </row>
    <row r="210" spans="1:7" s="227" customFormat="1" ht="13.5" customHeight="1" x14ac:dyDescent="0.2">
      <c r="A210" s="305">
        <v>43453</v>
      </c>
      <c r="B210" s="293" t="s">
        <v>2398</v>
      </c>
      <c r="C210" s="211" t="s">
        <v>2407</v>
      </c>
      <c r="D210" s="211" t="s">
        <v>2410</v>
      </c>
      <c r="E210" s="288"/>
      <c r="F210" s="210">
        <v>63.75</v>
      </c>
      <c r="G210" s="226"/>
    </row>
    <row r="211" spans="1:7" s="227" customFormat="1" ht="13.5" customHeight="1" x14ac:dyDescent="0.2">
      <c r="A211" s="196">
        <v>43453</v>
      </c>
      <c r="B211" s="293" t="s">
        <v>2396</v>
      </c>
      <c r="C211" s="211" t="s">
        <v>2407</v>
      </c>
      <c r="D211" s="211" t="s">
        <v>2410</v>
      </c>
      <c r="E211" s="288"/>
      <c r="F211" s="210">
        <v>63.75</v>
      </c>
      <c r="G211" s="226"/>
    </row>
    <row r="212" spans="1:7" s="227" customFormat="1" ht="13.5" customHeight="1" x14ac:dyDescent="0.2">
      <c r="A212" s="305">
        <v>43453</v>
      </c>
      <c r="B212" s="220" t="s">
        <v>2399</v>
      </c>
      <c r="C212" s="262" t="s">
        <v>2408</v>
      </c>
      <c r="D212" s="211" t="s">
        <v>2410</v>
      </c>
      <c r="E212" s="288"/>
      <c r="F212" s="210">
        <v>63.75</v>
      </c>
      <c r="G212" s="226"/>
    </row>
    <row r="213" spans="1:7" s="227" customFormat="1" ht="13.5" customHeight="1" x14ac:dyDescent="0.2">
      <c r="A213" s="196">
        <v>43453</v>
      </c>
      <c r="B213" s="220" t="s">
        <v>2400</v>
      </c>
      <c r="C213" s="262" t="s">
        <v>2408</v>
      </c>
      <c r="D213" s="211" t="s">
        <v>2410</v>
      </c>
      <c r="E213" s="288"/>
      <c r="F213" s="210">
        <v>63.75</v>
      </c>
      <c r="G213" s="226"/>
    </row>
    <row r="214" spans="1:7" s="227" customFormat="1" ht="13.5" customHeight="1" x14ac:dyDescent="0.2">
      <c r="A214" s="305">
        <v>43453</v>
      </c>
      <c r="B214" s="220" t="s">
        <v>2398</v>
      </c>
      <c r="C214" s="262" t="s">
        <v>2408</v>
      </c>
      <c r="D214" s="211" t="s">
        <v>2410</v>
      </c>
      <c r="E214" s="288"/>
      <c r="F214" s="210">
        <v>63.75</v>
      </c>
      <c r="G214" s="226"/>
    </row>
    <row r="215" spans="1:7" s="227" customFormat="1" ht="13.5" customHeight="1" x14ac:dyDescent="0.2">
      <c r="A215" s="196">
        <v>43453</v>
      </c>
      <c r="B215" s="220" t="s">
        <v>2401</v>
      </c>
      <c r="C215" s="262" t="s">
        <v>2408</v>
      </c>
      <c r="D215" s="211" t="s">
        <v>2410</v>
      </c>
      <c r="E215" s="288"/>
      <c r="F215" s="210">
        <v>63.75</v>
      </c>
      <c r="G215" s="226"/>
    </row>
    <row r="216" spans="1:7" s="227" customFormat="1" ht="13.5" customHeight="1" x14ac:dyDescent="0.2">
      <c r="A216" s="305">
        <v>43453</v>
      </c>
      <c r="B216" s="220" t="s">
        <v>2402</v>
      </c>
      <c r="C216" s="262" t="s">
        <v>2027</v>
      </c>
      <c r="D216" s="211" t="s">
        <v>2410</v>
      </c>
      <c r="E216" s="288"/>
      <c r="F216" s="210">
        <v>63.75</v>
      </c>
      <c r="G216" s="226"/>
    </row>
    <row r="217" spans="1:7" s="227" customFormat="1" ht="13.5" customHeight="1" x14ac:dyDescent="0.2">
      <c r="A217" s="196">
        <v>43453</v>
      </c>
      <c r="B217" s="220" t="s">
        <v>2403</v>
      </c>
      <c r="C217" s="262" t="s">
        <v>2409</v>
      </c>
      <c r="D217" s="211" t="s">
        <v>2410</v>
      </c>
      <c r="E217" s="288"/>
      <c r="F217" s="210">
        <v>63.75</v>
      </c>
      <c r="G217" s="226"/>
    </row>
    <row r="218" spans="1:7" s="227" customFormat="1" ht="13.5" customHeight="1" x14ac:dyDescent="0.2">
      <c r="A218" s="305">
        <v>43453</v>
      </c>
      <c r="B218" s="253" t="s">
        <v>2404</v>
      </c>
      <c r="C218" s="294" t="s">
        <v>2409</v>
      </c>
      <c r="D218" s="211" t="s">
        <v>2410</v>
      </c>
      <c r="E218" s="288"/>
      <c r="F218" s="210">
        <v>63.75</v>
      </c>
      <c r="G218" s="226"/>
    </row>
    <row r="219" spans="1:7" s="227" customFormat="1" ht="13.5" customHeight="1" x14ac:dyDescent="0.2">
      <c r="A219" s="196">
        <v>43453</v>
      </c>
      <c r="B219" s="220" t="s">
        <v>2405</v>
      </c>
      <c r="C219" s="262" t="s">
        <v>2409</v>
      </c>
      <c r="D219" s="211" t="s">
        <v>2410</v>
      </c>
      <c r="E219" s="288"/>
      <c r="F219" s="210">
        <v>63.75</v>
      </c>
      <c r="G219" s="226"/>
    </row>
    <row r="220" spans="1:7" s="227" customFormat="1" ht="13.5" customHeight="1" x14ac:dyDescent="0.2">
      <c r="A220" s="305">
        <v>43453</v>
      </c>
      <c r="B220" s="220" t="s">
        <v>2406</v>
      </c>
      <c r="C220" s="262" t="s">
        <v>2409</v>
      </c>
      <c r="D220" s="211" t="s">
        <v>2410</v>
      </c>
      <c r="E220" s="288"/>
      <c r="F220" s="210">
        <v>63.75</v>
      </c>
      <c r="G220" s="226"/>
    </row>
    <row r="221" spans="1:7" s="227" customFormat="1" ht="13.5" customHeight="1" x14ac:dyDescent="0.2">
      <c r="A221" s="196">
        <v>43453</v>
      </c>
      <c r="B221" s="220" t="s">
        <v>1998</v>
      </c>
      <c r="C221" s="262" t="s">
        <v>2409</v>
      </c>
      <c r="D221" s="211" t="s">
        <v>2410</v>
      </c>
      <c r="E221" s="288"/>
      <c r="F221" s="210">
        <v>63.75</v>
      </c>
      <c r="G221" s="226">
        <f>SUM(F207:F221)</f>
        <v>956.25</v>
      </c>
    </row>
    <row r="222" spans="1:7" s="227" customFormat="1" ht="13.5" customHeight="1" x14ac:dyDescent="0.2">
      <c r="A222" s="305">
        <v>43453</v>
      </c>
      <c r="B222" s="220" t="s">
        <v>1368</v>
      </c>
      <c r="C222" s="332" t="s">
        <v>2436</v>
      </c>
      <c r="D222" s="211" t="s">
        <v>2410</v>
      </c>
      <c r="E222" s="288"/>
      <c r="F222" s="210">
        <v>75</v>
      </c>
      <c r="G222" s="226"/>
    </row>
    <row r="223" spans="1:7" s="227" customFormat="1" ht="13.5" customHeight="1" x14ac:dyDescent="0.2">
      <c r="A223" s="196">
        <v>43453</v>
      </c>
      <c r="B223" s="220" t="s">
        <v>2411</v>
      </c>
      <c r="C223" s="332" t="s">
        <v>2436</v>
      </c>
      <c r="D223" s="211" t="s">
        <v>2410</v>
      </c>
      <c r="E223" s="288"/>
      <c r="F223" s="210">
        <v>75</v>
      </c>
      <c r="G223" s="226"/>
    </row>
    <row r="224" spans="1:7" s="227" customFormat="1" ht="13.5" customHeight="1" x14ac:dyDescent="0.2">
      <c r="A224" s="305">
        <v>43453</v>
      </c>
      <c r="B224" s="220" t="s">
        <v>1369</v>
      </c>
      <c r="C224" s="332" t="s">
        <v>2436</v>
      </c>
      <c r="D224" s="211" t="s">
        <v>2410</v>
      </c>
      <c r="E224" s="288"/>
      <c r="F224" s="210">
        <v>75</v>
      </c>
      <c r="G224" s="226"/>
    </row>
    <row r="225" spans="1:7" s="227" customFormat="1" ht="13.5" customHeight="1" x14ac:dyDescent="0.2">
      <c r="A225" s="196">
        <v>43453</v>
      </c>
      <c r="B225" s="220" t="s">
        <v>1227</v>
      </c>
      <c r="C225" s="332" t="s">
        <v>2436</v>
      </c>
      <c r="D225" s="211" t="s">
        <v>2410</v>
      </c>
      <c r="E225" s="288"/>
      <c r="F225" s="210">
        <v>75</v>
      </c>
      <c r="G225" s="226"/>
    </row>
    <row r="226" spans="1:7" s="227" customFormat="1" ht="13.5" customHeight="1" x14ac:dyDescent="0.2">
      <c r="A226" s="305">
        <v>43453</v>
      </c>
      <c r="B226" s="220" t="s">
        <v>2412</v>
      </c>
      <c r="C226" s="332" t="s">
        <v>2436</v>
      </c>
      <c r="D226" s="211" t="s">
        <v>2410</v>
      </c>
      <c r="E226" s="288"/>
      <c r="F226" s="210">
        <v>75</v>
      </c>
      <c r="G226" s="226"/>
    </row>
    <row r="227" spans="1:7" s="227" customFormat="1" ht="13.5" customHeight="1" x14ac:dyDescent="0.2">
      <c r="A227" s="196">
        <v>43453</v>
      </c>
      <c r="B227" s="220" t="s">
        <v>1305</v>
      </c>
      <c r="C227" s="332" t="s">
        <v>1376</v>
      </c>
      <c r="D227" s="211" t="s">
        <v>2410</v>
      </c>
      <c r="E227" s="288"/>
      <c r="F227" s="210">
        <v>79.5</v>
      </c>
      <c r="G227" s="226"/>
    </row>
    <row r="228" spans="1:7" s="227" customFormat="1" ht="13.5" customHeight="1" x14ac:dyDescent="0.2">
      <c r="A228" s="305">
        <v>43453</v>
      </c>
      <c r="B228" s="220" t="s">
        <v>2413</v>
      </c>
      <c r="C228" s="332" t="s">
        <v>1371</v>
      </c>
      <c r="D228" s="211" t="s">
        <v>2410</v>
      </c>
      <c r="E228" s="288"/>
      <c r="F228" s="210">
        <v>63.75</v>
      </c>
      <c r="G228" s="226"/>
    </row>
    <row r="229" spans="1:7" s="227" customFormat="1" ht="13.5" customHeight="1" x14ac:dyDescent="0.2">
      <c r="A229" s="196">
        <v>43453</v>
      </c>
      <c r="B229" s="220" t="s">
        <v>2414</v>
      </c>
      <c r="C229" s="332" t="s">
        <v>1371</v>
      </c>
      <c r="D229" s="211" t="s">
        <v>2410</v>
      </c>
      <c r="E229" s="288"/>
      <c r="F229" s="210">
        <v>63.75</v>
      </c>
      <c r="G229" s="226"/>
    </row>
    <row r="230" spans="1:7" s="227" customFormat="1" ht="13.5" customHeight="1" x14ac:dyDescent="0.2">
      <c r="A230" s="305">
        <v>43453</v>
      </c>
      <c r="B230" s="220" t="s">
        <v>2415</v>
      </c>
      <c r="C230" s="332" t="s">
        <v>1371</v>
      </c>
      <c r="D230" s="211" t="s">
        <v>2410</v>
      </c>
      <c r="E230" s="288"/>
      <c r="F230" s="210">
        <v>63.75</v>
      </c>
      <c r="G230" s="226"/>
    </row>
    <row r="231" spans="1:7" s="227" customFormat="1" ht="13.5" customHeight="1" x14ac:dyDescent="0.2">
      <c r="A231" s="196">
        <v>43453</v>
      </c>
      <c r="B231" s="220" t="s">
        <v>2416</v>
      </c>
      <c r="C231" s="332" t="s">
        <v>2437</v>
      </c>
      <c r="D231" s="211" t="s">
        <v>2410</v>
      </c>
      <c r="E231" s="288"/>
      <c r="F231" s="210">
        <v>63.75</v>
      </c>
      <c r="G231" s="226"/>
    </row>
    <row r="232" spans="1:7" s="227" customFormat="1" ht="13.5" customHeight="1" x14ac:dyDescent="0.2">
      <c r="A232" s="305">
        <v>43453</v>
      </c>
      <c r="B232" s="220" t="s">
        <v>2398</v>
      </c>
      <c r="C232" s="332" t="s">
        <v>2022</v>
      </c>
      <c r="D232" s="211" t="s">
        <v>2410</v>
      </c>
      <c r="E232" s="288"/>
      <c r="F232" s="210">
        <v>63.75</v>
      </c>
      <c r="G232" s="226"/>
    </row>
    <row r="233" spans="1:7" s="227" customFormat="1" ht="13.5" customHeight="1" x14ac:dyDescent="0.2">
      <c r="A233" s="196">
        <v>43453</v>
      </c>
      <c r="B233" s="278" t="s">
        <v>2417</v>
      </c>
      <c r="C233" s="332" t="s">
        <v>2438</v>
      </c>
      <c r="D233" s="211" t="s">
        <v>2410</v>
      </c>
      <c r="E233" s="288"/>
      <c r="F233" s="280">
        <v>63.75</v>
      </c>
      <c r="G233" s="226"/>
    </row>
    <row r="234" spans="1:7" s="227" customFormat="1" ht="13.5" customHeight="1" x14ac:dyDescent="0.2">
      <c r="A234" s="305">
        <v>43453</v>
      </c>
      <c r="B234" s="244" t="s">
        <v>2418</v>
      </c>
      <c r="C234" s="332" t="s">
        <v>2439</v>
      </c>
      <c r="D234" s="211" t="s">
        <v>2410</v>
      </c>
      <c r="E234" s="288"/>
      <c r="F234" s="282">
        <v>170</v>
      </c>
      <c r="G234" s="226"/>
    </row>
    <row r="235" spans="1:7" s="227" customFormat="1" ht="13.5" customHeight="1" x14ac:dyDescent="0.2">
      <c r="A235" s="196">
        <v>43453</v>
      </c>
      <c r="B235" s="299" t="s">
        <v>2419</v>
      </c>
      <c r="C235" s="332" t="s">
        <v>2027</v>
      </c>
      <c r="D235" s="211" t="s">
        <v>2410</v>
      </c>
      <c r="E235" s="288"/>
      <c r="F235" s="302">
        <v>63.75</v>
      </c>
      <c r="G235" s="226"/>
    </row>
    <row r="236" spans="1:7" s="227" customFormat="1" ht="13.5" customHeight="1" x14ac:dyDescent="0.2">
      <c r="A236" s="305">
        <v>43453</v>
      </c>
      <c r="B236" s="220" t="s">
        <v>2420</v>
      </c>
      <c r="C236" s="332" t="s">
        <v>1008</v>
      </c>
      <c r="D236" s="211" t="s">
        <v>2410</v>
      </c>
      <c r="E236" s="288"/>
      <c r="F236" s="210">
        <v>63.75</v>
      </c>
      <c r="G236" s="226"/>
    </row>
    <row r="237" spans="1:7" s="227" customFormat="1" ht="13.5" customHeight="1" x14ac:dyDescent="0.2">
      <c r="A237" s="196">
        <v>43453</v>
      </c>
      <c r="B237" s="220" t="s">
        <v>2421</v>
      </c>
      <c r="C237" s="332" t="s">
        <v>1008</v>
      </c>
      <c r="D237" s="211" t="s">
        <v>2410</v>
      </c>
      <c r="E237" s="288"/>
      <c r="F237" s="210">
        <v>63.75</v>
      </c>
      <c r="G237" s="226"/>
    </row>
    <row r="238" spans="1:7" s="227" customFormat="1" ht="13.5" customHeight="1" x14ac:dyDescent="0.2">
      <c r="A238" s="305">
        <v>43453</v>
      </c>
      <c r="B238" s="220" t="s">
        <v>2399</v>
      </c>
      <c r="C238" s="332" t="s">
        <v>1008</v>
      </c>
      <c r="D238" s="211" t="s">
        <v>2410</v>
      </c>
      <c r="E238" s="288"/>
      <c r="F238" s="210">
        <v>63.75</v>
      </c>
      <c r="G238" s="226"/>
    </row>
    <row r="239" spans="1:7" s="227" customFormat="1" ht="13.5" customHeight="1" x14ac:dyDescent="0.2">
      <c r="A239" s="196">
        <v>43453</v>
      </c>
      <c r="B239" s="220" t="s">
        <v>2399</v>
      </c>
      <c r="C239" s="332" t="s">
        <v>1813</v>
      </c>
      <c r="D239" s="211" t="s">
        <v>2410</v>
      </c>
      <c r="E239" s="288"/>
      <c r="F239" s="210">
        <v>63.75</v>
      </c>
      <c r="G239" s="226"/>
    </row>
    <row r="240" spans="1:7" s="227" customFormat="1" ht="13.5" customHeight="1" x14ac:dyDescent="0.2">
      <c r="A240" s="305">
        <v>43453</v>
      </c>
      <c r="B240" s="220" t="s">
        <v>2422</v>
      </c>
      <c r="C240" s="332" t="s">
        <v>1311</v>
      </c>
      <c r="D240" s="211" t="s">
        <v>2410</v>
      </c>
      <c r="E240" s="288"/>
      <c r="F240" s="210">
        <v>79.5</v>
      </c>
      <c r="G240" s="226"/>
    </row>
    <row r="241" spans="1:7" s="227" customFormat="1" ht="13.5" customHeight="1" x14ac:dyDescent="0.2">
      <c r="A241" s="196">
        <v>43453</v>
      </c>
      <c r="B241" s="220" t="s">
        <v>2406</v>
      </c>
      <c r="C241" s="332" t="s">
        <v>2440</v>
      </c>
      <c r="D241" s="211" t="s">
        <v>2410</v>
      </c>
      <c r="E241" s="288"/>
      <c r="F241" s="210">
        <v>397.5</v>
      </c>
      <c r="G241" s="226"/>
    </row>
    <row r="242" spans="1:7" s="227" customFormat="1" ht="13.5" customHeight="1" x14ac:dyDescent="0.2">
      <c r="A242" s="305">
        <v>43453</v>
      </c>
      <c r="B242" s="220" t="s">
        <v>2005</v>
      </c>
      <c r="C242" s="333" t="s">
        <v>2026</v>
      </c>
      <c r="D242" s="211" t="s">
        <v>2410</v>
      </c>
      <c r="E242" s="288"/>
      <c r="F242" s="210">
        <v>85</v>
      </c>
      <c r="G242" s="226"/>
    </row>
    <row r="243" spans="1:7" s="227" customFormat="1" ht="13.5" customHeight="1" x14ac:dyDescent="0.2">
      <c r="A243" s="196">
        <v>43453</v>
      </c>
      <c r="B243" s="220" t="s">
        <v>2423</v>
      </c>
      <c r="C243" s="333" t="s">
        <v>2026</v>
      </c>
      <c r="D243" s="211" t="s">
        <v>2410</v>
      </c>
      <c r="E243" s="288"/>
      <c r="F243" s="210">
        <v>85</v>
      </c>
      <c r="G243" s="226"/>
    </row>
    <row r="244" spans="1:7" s="227" customFormat="1" ht="13.5" customHeight="1" x14ac:dyDescent="0.2">
      <c r="A244" s="305">
        <v>43453</v>
      </c>
      <c r="B244" s="220" t="s">
        <v>2424</v>
      </c>
      <c r="C244" s="333" t="s">
        <v>2026</v>
      </c>
      <c r="D244" s="211" t="s">
        <v>2410</v>
      </c>
      <c r="E244" s="288"/>
      <c r="F244" s="210">
        <v>85</v>
      </c>
      <c r="G244" s="226"/>
    </row>
    <row r="245" spans="1:7" s="227" customFormat="1" ht="13.5" customHeight="1" x14ac:dyDescent="0.2">
      <c r="A245" s="196">
        <v>43453</v>
      </c>
      <c r="B245" s="220" t="s">
        <v>2419</v>
      </c>
      <c r="C245" s="332" t="s">
        <v>2026</v>
      </c>
      <c r="D245" s="211" t="s">
        <v>2410</v>
      </c>
      <c r="E245" s="288"/>
      <c r="F245" s="210">
        <v>85</v>
      </c>
      <c r="G245" s="226"/>
    </row>
    <row r="246" spans="1:7" s="227" customFormat="1" ht="13.5" customHeight="1" x14ac:dyDescent="0.2">
      <c r="A246" s="305">
        <v>43453</v>
      </c>
      <c r="B246" s="220" t="s">
        <v>2425</v>
      </c>
      <c r="C246" s="332" t="s">
        <v>2026</v>
      </c>
      <c r="D246" s="211" t="s">
        <v>2410</v>
      </c>
      <c r="E246" s="288"/>
      <c r="F246" s="210">
        <v>85</v>
      </c>
      <c r="G246" s="226"/>
    </row>
    <row r="247" spans="1:7" s="227" customFormat="1" ht="13.5" customHeight="1" x14ac:dyDescent="0.2">
      <c r="A247" s="196">
        <v>43453</v>
      </c>
      <c r="B247" s="220" t="s">
        <v>1305</v>
      </c>
      <c r="C247" s="332" t="s">
        <v>1306</v>
      </c>
      <c r="D247" s="211" t="s">
        <v>2410</v>
      </c>
      <c r="E247" s="288"/>
      <c r="F247" s="210">
        <v>79.5</v>
      </c>
      <c r="G247" s="226"/>
    </row>
    <row r="248" spans="1:7" s="227" customFormat="1" ht="13.5" customHeight="1" x14ac:dyDescent="0.2">
      <c r="A248" s="305">
        <v>43453</v>
      </c>
      <c r="B248" s="220" t="s">
        <v>2397</v>
      </c>
      <c r="C248" s="332" t="s">
        <v>2022</v>
      </c>
      <c r="D248" s="211" t="s">
        <v>2410</v>
      </c>
      <c r="E248" s="288"/>
      <c r="F248" s="210">
        <v>63.75</v>
      </c>
      <c r="G248" s="226"/>
    </row>
    <row r="249" spans="1:7" s="227" customFormat="1" ht="13.5" customHeight="1" x14ac:dyDescent="0.2">
      <c r="A249" s="196">
        <v>43453</v>
      </c>
      <c r="B249" s="220" t="s">
        <v>2417</v>
      </c>
      <c r="C249" s="334" t="s">
        <v>1309</v>
      </c>
      <c r="D249" s="211" t="s">
        <v>2410</v>
      </c>
      <c r="E249" s="288"/>
      <c r="F249" s="210">
        <v>63.75</v>
      </c>
      <c r="G249" s="226"/>
    </row>
    <row r="250" spans="1:7" s="227" customFormat="1" ht="13.5" customHeight="1" x14ac:dyDescent="0.2">
      <c r="A250" s="305">
        <v>43453</v>
      </c>
      <c r="B250" s="220" t="s">
        <v>2426</v>
      </c>
      <c r="C250" s="334" t="s">
        <v>1309</v>
      </c>
      <c r="D250" s="211" t="s">
        <v>2410</v>
      </c>
      <c r="E250" s="288"/>
      <c r="F250" s="210">
        <v>63.75</v>
      </c>
      <c r="G250" s="226"/>
    </row>
    <row r="251" spans="1:7" s="227" customFormat="1" ht="13.5" customHeight="1" x14ac:dyDescent="0.2">
      <c r="A251" s="196">
        <v>43453</v>
      </c>
      <c r="B251" s="220" t="s">
        <v>890</v>
      </c>
      <c r="C251" s="332" t="s">
        <v>2031</v>
      </c>
      <c r="D251" s="211" t="s">
        <v>2410</v>
      </c>
      <c r="E251" s="288"/>
      <c r="F251" s="210">
        <v>79.5</v>
      </c>
      <c r="G251" s="226"/>
    </row>
    <row r="252" spans="1:7" s="227" customFormat="1" ht="13.5" customHeight="1" x14ac:dyDescent="0.2">
      <c r="A252" s="305">
        <v>43453</v>
      </c>
      <c r="B252" s="220" t="s">
        <v>2426</v>
      </c>
      <c r="C252" s="334" t="s">
        <v>2438</v>
      </c>
      <c r="D252" s="211" t="s">
        <v>2410</v>
      </c>
      <c r="E252" s="288"/>
      <c r="F252" s="210">
        <v>63.75</v>
      </c>
      <c r="G252" s="226"/>
    </row>
    <row r="253" spans="1:7" s="227" customFormat="1" ht="13.5" customHeight="1" x14ac:dyDescent="0.2">
      <c r="A253" s="196">
        <v>43453</v>
      </c>
      <c r="B253" s="220" t="s">
        <v>2427</v>
      </c>
      <c r="C253" s="334" t="s">
        <v>2027</v>
      </c>
      <c r="D253" s="211" t="s">
        <v>2410</v>
      </c>
      <c r="E253" s="288"/>
      <c r="F253" s="210">
        <v>63.75</v>
      </c>
      <c r="G253" s="226"/>
    </row>
    <row r="254" spans="1:7" s="227" customFormat="1" ht="13.5" customHeight="1" x14ac:dyDescent="0.2">
      <c r="A254" s="305">
        <v>43453</v>
      </c>
      <c r="B254" s="220" t="s">
        <v>2428</v>
      </c>
      <c r="C254" s="332" t="s">
        <v>2441</v>
      </c>
      <c r="D254" s="211" t="s">
        <v>2410</v>
      </c>
      <c r="E254" s="288"/>
      <c r="F254" s="210">
        <v>85</v>
      </c>
      <c r="G254" s="226"/>
    </row>
    <row r="255" spans="1:7" s="227" customFormat="1" ht="13.5" customHeight="1" x14ac:dyDescent="0.2">
      <c r="A255" s="196">
        <v>43453</v>
      </c>
      <c r="B255" s="220" t="s">
        <v>2005</v>
      </c>
      <c r="C255" s="332" t="s">
        <v>2441</v>
      </c>
      <c r="D255" s="211" t="s">
        <v>2410</v>
      </c>
      <c r="E255" s="288"/>
      <c r="F255" s="210">
        <v>85</v>
      </c>
      <c r="G255" s="226"/>
    </row>
    <row r="256" spans="1:7" s="227" customFormat="1" ht="13.5" customHeight="1" x14ac:dyDescent="0.2">
      <c r="A256" s="305">
        <v>43453</v>
      </c>
      <c r="B256" s="220" t="s">
        <v>2429</v>
      </c>
      <c r="C256" s="332" t="s">
        <v>2441</v>
      </c>
      <c r="D256" s="211" t="s">
        <v>2410</v>
      </c>
      <c r="E256" s="288"/>
      <c r="F256" s="210">
        <v>85</v>
      </c>
      <c r="G256" s="226"/>
    </row>
    <row r="257" spans="1:7" s="227" customFormat="1" ht="13.5" customHeight="1" x14ac:dyDescent="0.2">
      <c r="A257" s="196">
        <v>43453</v>
      </c>
      <c r="B257" s="220" t="s">
        <v>2424</v>
      </c>
      <c r="C257" s="332" t="s">
        <v>2441</v>
      </c>
      <c r="D257" s="211" t="s">
        <v>2410</v>
      </c>
      <c r="E257" s="288"/>
      <c r="F257" s="210">
        <v>85</v>
      </c>
      <c r="G257" s="226"/>
    </row>
    <row r="258" spans="1:7" s="227" customFormat="1" ht="13.5" customHeight="1" x14ac:dyDescent="0.2">
      <c r="A258" s="305">
        <v>43453</v>
      </c>
      <c r="B258" s="306" t="s">
        <v>2430</v>
      </c>
      <c r="C258" s="333" t="s">
        <v>2441</v>
      </c>
      <c r="D258" s="211" t="s">
        <v>2410</v>
      </c>
      <c r="E258" s="288"/>
      <c r="F258" s="309">
        <v>85</v>
      </c>
      <c r="G258" s="226"/>
    </row>
    <row r="259" spans="1:7" ht="12.75" x14ac:dyDescent="0.2">
      <c r="A259" s="196">
        <v>43453</v>
      </c>
      <c r="B259" s="306" t="s">
        <v>2431</v>
      </c>
      <c r="C259" s="335" t="s">
        <v>2442</v>
      </c>
      <c r="D259" s="211" t="s">
        <v>2410</v>
      </c>
      <c r="E259" s="288"/>
      <c r="F259" s="309">
        <v>63.75</v>
      </c>
    </row>
    <row r="260" spans="1:7" ht="12.75" x14ac:dyDescent="0.2">
      <c r="A260" s="305">
        <v>43453</v>
      </c>
      <c r="B260" s="306" t="s">
        <v>2432</v>
      </c>
      <c r="C260" s="335" t="s">
        <v>2442</v>
      </c>
      <c r="D260" s="211" t="s">
        <v>2410</v>
      </c>
      <c r="E260" s="288"/>
      <c r="F260" s="309">
        <v>63.75</v>
      </c>
    </row>
    <row r="261" spans="1:7" ht="12.75" x14ac:dyDescent="0.2">
      <c r="A261" s="196">
        <v>43453</v>
      </c>
      <c r="B261" s="311" t="s">
        <v>2433</v>
      </c>
      <c r="C261" s="335" t="s">
        <v>2442</v>
      </c>
      <c r="D261" s="211" t="s">
        <v>2410</v>
      </c>
      <c r="E261" s="288"/>
      <c r="F261" s="315">
        <v>63.75</v>
      </c>
    </row>
    <row r="262" spans="1:7" ht="12.75" x14ac:dyDescent="0.2">
      <c r="A262" s="305">
        <v>43453</v>
      </c>
      <c r="B262" s="306" t="s">
        <v>2401</v>
      </c>
      <c r="C262" s="336" t="s">
        <v>2442</v>
      </c>
      <c r="D262" s="211" t="s">
        <v>2410</v>
      </c>
      <c r="E262" s="288"/>
      <c r="F262" s="309">
        <v>63.75</v>
      </c>
    </row>
    <row r="263" spans="1:7" ht="12.75" x14ac:dyDescent="0.2">
      <c r="A263" s="196">
        <v>43453</v>
      </c>
      <c r="B263" s="306" t="s">
        <v>2434</v>
      </c>
      <c r="C263" s="336" t="s">
        <v>2442</v>
      </c>
      <c r="D263" s="211" t="s">
        <v>2410</v>
      </c>
      <c r="E263" s="288"/>
      <c r="F263" s="309">
        <v>63.75</v>
      </c>
    </row>
    <row r="264" spans="1:7" ht="12.75" x14ac:dyDescent="0.2">
      <c r="A264" s="305">
        <v>43453</v>
      </c>
      <c r="B264" s="306" t="s">
        <v>2416</v>
      </c>
      <c r="C264" s="336" t="s">
        <v>1007</v>
      </c>
      <c r="D264" s="211" t="s">
        <v>2410</v>
      </c>
      <c r="E264" s="288"/>
      <c r="F264" s="309">
        <v>63.75</v>
      </c>
    </row>
    <row r="265" spans="1:7" ht="12.75" x14ac:dyDescent="0.2">
      <c r="A265" s="196">
        <v>43453</v>
      </c>
      <c r="B265" s="306" t="s">
        <v>2413</v>
      </c>
      <c r="C265" s="336" t="s">
        <v>1007</v>
      </c>
      <c r="D265" s="211" t="s">
        <v>2410</v>
      </c>
      <c r="E265" s="288"/>
      <c r="F265" s="309">
        <v>63.75</v>
      </c>
    </row>
    <row r="266" spans="1:7" ht="12.75" x14ac:dyDescent="0.2">
      <c r="A266" s="305">
        <v>43453</v>
      </c>
      <c r="B266" s="316" t="s">
        <v>2435</v>
      </c>
      <c r="C266" s="336" t="s">
        <v>1134</v>
      </c>
      <c r="D266" s="211" t="s">
        <v>2410</v>
      </c>
      <c r="E266" s="288"/>
      <c r="F266" s="318">
        <v>397.5</v>
      </c>
      <c r="G266" s="183">
        <f>SUM(F222:F266)</f>
        <v>3974.25</v>
      </c>
    </row>
    <row r="267" spans="1:7" x14ac:dyDescent="0.2">
      <c r="A267" s="196">
        <v>43453</v>
      </c>
      <c r="B267" s="306"/>
      <c r="C267" s="307" t="s">
        <v>2443</v>
      </c>
      <c r="D267" s="211" t="s">
        <v>2410</v>
      </c>
      <c r="E267" s="288"/>
      <c r="F267" s="309">
        <v>85</v>
      </c>
    </row>
    <row r="268" spans="1:7" x14ac:dyDescent="0.2">
      <c r="A268" s="305">
        <v>43453</v>
      </c>
      <c r="B268" s="306" t="s">
        <v>2426</v>
      </c>
      <c r="C268" s="307" t="s">
        <v>2444</v>
      </c>
      <c r="D268" s="211" t="s">
        <v>2410</v>
      </c>
      <c r="E268" s="288"/>
      <c r="F268" s="309">
        <v>30.4</v>
      </c>
    </row>
    <row r="269" spans="1:7" x14ac:dyDescent="0.2">
      <c r="A269" s="196">
        <v>43453</v>
      </c>
      <c r="B269" s="306"/>
      <c r="C269" s="307" t="s">
        <v>1375</v>
      </c>
      <c r="D269" s="211" t="s">
        <v>2410</v>
      </c>
      <c r="E269" s="288"/>
      <c r="F269" s="309">
        <v>85</v>
      </c>
    </row>
    <row r="270" spans="1:7" x14ac:dyDescent="0.2">
      <c r="A270" s="305">
        <v>43453</v>
      </c>
      <c r="B270" s="306"/>
      <c r="C270" s="307" t="s">
        <v>1375</v>
      </c>
      <c r="D270" s="211" t="s">
        <v>2410</v>
      </c>
      <c r="E270" s="288"/>
      <c r="F270" s="309">
        <v>78.540000000000006</v>
      </c>
    </row>
    <row r="271" spans="1:7" x14ac:dyDescent="0.2">
      <c r="A271" s="196">
        <v>43453</v>
      </c>
      <c r="B271" s="253"/>
      <c r="C271" s="294" t="s">
        <v>2445</v>
      </c>
      <c r="D271" s="211" t="s">
        <v>2410</v>
      </c>
      <c r="E271" s="288"/>
      <c r="F271" s="288">
        <v>85</v>
      </c>
    </row>
    <row r="272" spans="1:7" x14ac:dyDescent="0.2">
      <c r="A272" s="305">
        <v>43453</v>
      </c>
      <c r="B272" s="306" t="s">
        <v>2415</v>
      </c>
      <c r="C272" s="307" t="s">
        <v>2446</v>
      </c>
      <c r="D272" s="211" t="s">
        <v>2410</v>
      </c>
      <c r="E272" s="288"/>
      <c r="F272" s="309">
        <v>85</v>
      </c>
    </row>
    <row r="273" spans="1:7" x14ac:dyDescent="0.2">
      <c r="A273" s="196">
        <v>43453</v>
      </c>
      <c r="B273" s="293"/>
      <c r="C273" s="211" t="s">
        <v>2447</v>
      </c>
      <c r="D273" s="211" t="s">
        <v>2410</v>
      </c>
      <c r="E273" s="288"/>
      <c r="F273" s="309">
        <v>85</v>
      </c>
    </row>
    <row r="274" spans="1:7" x14ac:dyDescent="0.2">
      <c r="A274" s="305">
        <v>43453</v>
      </c>
      <c r="B274" s="306"/>
      <c r="C274" s="307" t="s">
        <v>2448</v>
      </c>
      <c r="D274" s="211" t="s">
        <v>2410</v>
      </c>
      <c r="E274" s="288"/>
      <c r="F274" s="309">
        <v>20.399999999999999</v>
      </c>
    </row>
    <row r="275" spans="1:7" x14ac:dyDescent="0.2">
      <c r="A275" s="196">
        <v>43453</v>
      </c>
      <c r="B275" s="306"/>
      <c r="C275" s="307" t="s">
        <v>2449</v>
      </c>
      <c r="D275" s="211" t="s">
        <v>2410</v>
      </c>
      <c r="E275" s="288"/>
      <c r="F275" s="309">
        <v>52.12</v>
      </c>
    </row>
    <row r="276" spans="1:7" x14ac:dyDescent="0.2">
      <c r="A276" s="305">
        <v>43453</v>
      </c>
      <c r="B276" s="306"/>
      <c r="C276" s="307" t="s">
        <v>2450</v>
      </c>
      <c r="D276" s="211" t="s">
        <v>2410</v>
      </c>
      <c r="E276" s="288"/>
      <c r="F276" s="309">
        <v>85</v>
      </c>
    </row>
    <row r="277" spans="1:7" x14ac:dyDescent="0.2">
      <c r="A277" s="196">
        <v>43453</v>
      </c>
      <c r="B277" s="306" t="s">
        <v>2415</v>
      </c>
      <c r="C277" s="307" t="s">
        <v>2451</v>
      </c>
      <c r="D277" s="211" t="s">
        <v>2410</v>
      </c>
      <c r="E277" s="288"/>
      <c r="F277" s="309">
        <v>85</v>
      </c>
    </row>
    <row r="278" spans="1:7" x14ac:dyDescent="0.2">
      <c r="A278" s="305">
        <v>43453</v>
      </c>
      <c r="B278" s="306"/>
      <c r="C278" s="307" t="s">
        <v>2452</v>
      </c>
      <c r="D278" s="211" t="s">
        <v>2410</v>
      </c>
      <c r="E278" s="288"/>
      <c r="F278" s="309">
        <v>106</v>
      </c>
    </row>
    <row r="279" spans="1:7" x14ac:dyDescent="0.2">
      <c r="A279" s="196">
        <v>43453</v>
      </c>
      <c r="B279" s="306" t="s">
        <v>2415</v>
      </c>
      <c r="C279" s="307" t="s">
        <v>2453</v>
      </c>
      <c r="D279" s="211" t="s">
        <v>2410</v>
      </c>
      <c r="E279" s="288"/>
      <c r="F279" s="309">
        <v>85</v>
      </c>
    </row>
    <row r="280" spans="1:7" x14ac:dyDescent="0.2">
      <c r="A280" s="305">
        <v>43453</v>
      </c>
      <c r="B280" s="306"/>
      <c r="C280" s="307" t="s">
        <v>2454</v>
      </c>
      <c r="D280" s="211" t="s">
        <v>2410</v>
      </c>
      <c r="E280" s="288"/>
      <c r="F280" s="309">
        <v>85</v>
      </c>
    </row>
    <row r="281" spans="1:7" x14ac:dyDescent="0.2">
      <c r="A281" s="196">
        <v>43453</v>
      </c>
      <c r="B281" s="306"/>
      <c r="C281" s="307" t="s">
        <v>2454</v>
      </c>
      <c r="D281" s="211" t="s">
        <v>2410</v>
      </c>
      <c r="E281" s="288"/>
      <c r="F281" s="309">
        <v>26.22</v>
      </c>
    </row>
    <row r="282" spans="1:7" x14ac:dyDescent="0.2">
      <c r="A282" s="305">
        <v>43453</v>
      </c>
      <c r="B282" s="306" t="s">
        <v>2415</v>
      </c>
      <c r="C282" s="307" t="s">
        <v>2455</v>
      </c>
      <c r="D282" s="211" t="s">
        <v>2410</v>
      </c>
      <c r="E282" s="288"/>
      <c r="F282" s="309">
        <v>85</v>
      </c>
      <c r="G282" s="183">
        <f>SUM(F267:F282)</f>
        <v>1163.68</v>
      </c>
    </row>
    <row r="283" spans="1:7" x14ac:dyDescent="0.2">
      <c r="A283" s="196">
        <v>43453</v>
      </c>
      <c r="B283" s="306" t="s">
        <v>2456</v>
      </c>
      <c r="C283" s="307" t="s">
        <v>290</v>
      </c>
      <c r="D283" s="211" t="s">
        <v>193</v>
      </c>
      <c r="E283" s="288"/>
      <c r="F283" s="309">
        <v>83</v>
      </c>
    </row>
    <row r="284" spans="1:7" x14ac:dyDescent="0.2">
      <c r="A284" s="305">
        <v>43453</v>
      </c>
      <c r="B284" s="306" t="s">
        <v>2457</v>
      </c>
      <c r="C284" s="307" t="s">
        <v>290</v>
      </c>
      <c r="D284" s="211" t="s">
        <v>193</v>
      </c>
      <c r="E284" s="288"/>
      <c r="F284" s="309">
        <v>210.6</v>
      </c>
    </row>
    <row r="285" spans="1:7" x14ac:dyDescent="0.2">
      <c r="A285" s="196">
        <v>43453</v>
      </c>
      <c r="B285" s="306" t="s">
        <v>2458</v>
      </c>
      <c r="C285" s="307" t="s">
        <v>290</v>
      </c>
      <c r="D285" s="211" t="s">
        <v>193</v>
      </c>
      <c r="E285" s="288"/>
      <c r="F285" s="309">
        <v>210.6</v>
      </c>
    </row>
    <row r="286" spans="1:7" x14ac:dyDescent="0.2">
      <c r="A286" s="305">
        <v>43453</v>
      </c>
      <c r="B286" s="306" t="s">
        <v>2459</v>
      </c>
      <c r="C286" s="307" t="s">
        <v>290</v>
      </c>
      <c r="D286" s="211" t="s">
        <v>193</v>
      </c>
      <c r="E286" s="288"/>
      <c r="F286" s="309">
        <v>293.60000000000002</v>
      </c>
    </row>
    <row r="287" spans="1:7" x14ac:dyDescent="0.2">
      <c r="A287" s="196">
        <v>43453</v>
      </c>
      <c r="B287" s="306" t="s">
        <v>2460</v>
      </c>
      <c r="C287" s="307" t="s">
        <v>290</v>
      </c>
      <c r="D287" s="211" t="s">
        <v>193</v>
      </c>
      <c r="E287" s="288"/>
      <c r="F287" s="309">
        <v>127.6</v>
      </c>
    </row>
    <row r="288" spans="1:7" x14ac:dyDescent="0.2">
      <c r="A288" s="305">
        <v>43453</v>
      </c>
      <c r="B288" s="306" t="s">
        <v>2461</v>
      </c>
      <c r="C288" s="307" t="s">
        <v>290</v>
      </c>
      <c r="D288" s="211" t="s">
        <v>193</v>
      </c>
      <c r="E288" s="288"/>
      <c r="F288" s="309">
        <v>30</v>
      </c>
    </row>
    <row r="289" spans="1:6" x14ac:dyDescent="0.2">
      <c r="A289" s="196">
        <v>43453</v>
      </c>
      <c r="B289" s="306" t="s">
        <v>2462</v>
      </c>
      <c r="C289" s="307" t="s">
        <v>290</v>
      </c>
      <c r="D289" s="211" t="s">
        <v>193</v>
      </c>
      <c r="E289" s="288"/>
      <c r="F289" s="309">
        <v>61.9</v>
      </c>
    </row>
    <row r="290" spans="1:6" x14ac:dyDescent="0.2">
      <c r="A290" s="305">
        <v>43453</v>
      </c>
      <c r="B290" s="306" t="s">
        <v>2463</v>
      </c>
      <c r="C290" s="307" t="s">
        <v>290</v>
      </c>
      <c r="D290" s="211" t="s">
        <v>193</v>
      </c>
      <c r="E290" s="288"/>
      <c r="F290" s="309">
        <v>83</v>
      </c>
    </row>
    <row r="291" spans="1:6" x14ac:dyDescent="0.2">
      <c r="A291" s="196">
        <v>43453</v>
      </c>
      <c r="B291" s="306" t="s">
        <v>2464</v>
      </c>
      <c r="C291" s="307" t="s">
        <v>290</v>
      </c>
      <c r="D291" s="211" t="s">
        <v>193</v>
      </c>
      <c r="E291" s="288"/>
      <c r="F291" s="309">
        <v>134.55000000000001</v>
      </c>
    </row>
    <row r="292" spans="1:6" x14ac:dyDescent="0.2">
      <c r="A292" s="305">
        <v>43453</v>
      </c>
      <c r="B292" s="311" t="s">
        <v>2465</v>
      </c>
      <c r="C292" s="312" t="s">
        <v>290</v>
      </c>
      <c r="D292" s="211" t="s">
        <v>193</v>
      </c>
      <c r="E292" s="288"/>
      <c r="F292" s="322">
        <v>300</v>
      </c>
    </row>
    <row r="293" spans="1:6" x14ac:dyDescent="0.2">
      <c r="A293" s="196">
        <v>43453</v>
      </c>
      <c r="B293" s="311" t="s">
        <v>2466</v>
      </c>
      <c r="C293" s="312" t="s">
        <v>2520</v>
      </c>
      <c r="D293" s="211" t="s">
        <v>193</v>
      </c>
      <c r="E293" s="288"/>
      <c r="F293" s="309">
        <v>691.12</v>
      </c>
    </row>
    <row r="294" spans="1:6" x14ac:dyDescent="0.2">
      <c r="A294" s="305">
        <v>43453</v>
      </c>
      <c r="B294" s="311" t="s">
        <v>2467</v>
      </c>
      <c r="C294" s="312" t="s">
        <v>2091</v>
      </c>
      <c r="D294" s="211" t="s">
        <v>193</v>
      </c>
      <c r="E294" s="288"/>
      <c r="F294" s="309">
        <v>649</v>
      </c>
    </row>
    <row r="295" spans="1:6" x14ac:dyDescent="0.2">
      <c r="A295" s="196">
        <v>43453</v>
      </c>
      <c r="B295" s="311" t="s">
        <v>2468</v>
      </c>
      <c r="C295" s="312" t="s">
        <v>1475</v>
      </c>
      <c r="D295" s="211" t="s">
        <v>193</v>
      </c>
      <c r="E295" s="288"/>
      <c r="F295" s="309">
        <v>1173.7</v>
      </c>
    </row>
    <row r="296" spans="1:6" x14ac:dyDescent="0.2">
      <c r="A296" s="305">
        <v>43453</v>
      </c>
      <c r="B296" s="311" t="s">
        <v>2469</v>
      </c>
      <c r="C296" s="312" t="s">
        <v>290</v>
      </c>
      <c r="D296" s="211" t="s">
        <v>193</v>
      </c>
      <c r="E296" s="288"/>
      <c r="F296" s="309">
        <v>560</v>
      </c>
    </row>
    <row r="297" spans="1:6" x14ac:dyDescent="0.2">
      <c r="A297" s="196">
        <v>43453</v>
      </c>
      <c r="B297" s="311" t="s">
        <v>2470</v>
      </c>
      <c r="C297" s="312" t="s">
        <v>2521</v>
      </c>
      <c r="D297" s="211" t="s">
        <v>193</v>
      </c>
      <c r="E297" s="288"/>
      <c r="F297" s="309">
        <v>2450.25</v>
      </c>
    </row>
    <row r="298" spans="1:6" x14ac:dyDescent="0.2">
      <c r="A298" s="305">
        <v>43453</v>
      </c>
      <c r="B298" s="311" t="s">
        <v>2471</v>
      </c>
      <c r="C298" s="312" t="s">
        <v>2522</v>
      </c>
      <c r="D298" s="211" t="s">
        <v>193</v>
      </c>
      <c r="E298" s="288"/>
      <c r="F298" s="309">
        <v>168.19</v>
      </c>
    </row>
    <row r="299" spans="1:6" x14ac:dyDescent="0.2">
      <c r="A299" s="196">
        <v>43453</v>
      </c>
      <c r="B299" s="311" t="s">
        <v>2472</v>
      </c>
      <c r="C299" s="312" t="s">
        <v>255</v>
      </c>
      <c r="D299" s="211" t="s">
        <v>193</v>
      </c>
      <c r="E299" s="288"/>
      <c r="F299" s="309">
        <v>208</v>
      </c>
    </row>
    <row r="300" spans="1:6" x14ac:dyDescent="0.2">
      <c r="A300" s="305">
        <v>43453</v>
      </c>
      <c r="B300" s="311" t="s">
        <v>2473</v>
      </c>
      <c r="C300" s="312" t="s">
        <v>2523</v>
      </c>
      <c r="D300" s="211" t="s">
        <v>193</v>
      </c>
      <c r="E300" s="288"/>
      <c r="F300" s="309">
        <v>153.69999999999999</v>
      </c>
    </row>
    <row r="301" spans="1:6" x14ac:dyDescent="0.2">
      <c r="A301" s="196">
        <v>43453</v>
      </c>
      <c r="B301" s="311" t="s">
        <v>2474</v>
      </c>
      <c r="C301" s="312" t="s">
        <v>2090</v>
      </c>
      <c r="D301" s="211" t="s">
        <v>193</v>
      </c>
      <c r="E301" s="288"/>
      <c r="F301" s="309">
        <v>568.70000000000005</v>
      </c>
    </row>
    <row r="302" spans="1:6" x14ac:dyDescent="0.2">
      <c r="A302" s="305">
        <v>43453</v>
      </c>
      <c r="B302" s="311" t="s">
        <v>2475</v>
      </c>
      <c r="C302" s="312" t="s">
        <v>2142</v>
      </c>
      <c r="D302" s="211" t="s">
        <v>193</v>
      </c>
      <c r="E302" s="288"/>
      <c r="F302" s="309">
        <v>205.7</v>
      </c>
    </row>
    <row r="303" spans="1:6" x14ac:dyDescent="0.2">
      <c r="A303" s="196">
        <v>43453</v>
      </c>
      <c r="B303" s="311" t="s">
        <v>2476</v>
      </c>
      <c r="C303" s="312" t="s">
        <v>2142</v>
      </c>
      <c r="D303" s="211" t="s">
        <v>193</v>
      </c>
      <c r="E303" s="288"/>
      <c r="F303" s="309">
        <v>-102.85</v>
      </c>
    </row>
    <row r="304" spans="1:6" x14ac:dyDescent="0.2">
      <c r="A304" s="305">
        <v>43453</v>
      </c>
      <c r="B304" s="311" t="s">
        <v>2477</v>
      </c>
      <c r="C304" s="312" t="s">
        <v>290</v>
      </c>
      <c r="D304" s="211" t="s">
        <v>193</v>
      </c>
      <c r="E304" s="288"/>
      <c r="F304" s="309">
        <v>566.04999999999995</v>
      </c>
    </row>
    <row r="305" spans="1:6" x14ac:dyDescent="0.2">
      <c r="A305" s="196">
        <v>43453</v>
      </c>
      <c r="B305" s="311" t="s">
        <v>2478</v>
      </c>
      <c r="C305" s="312" t="s">
        <v>290</v>
      </c>
      <c r="D305" s="211" t="s">
        <v>193</v>
      </c>
      <c r="E305" s="288"/>
      <c r="F305" s="309">
        <v>136.35</v>
      </c>
    </row>
    <row r="306" spans="1:6" x14ac:dyDescent="0.2">
      <c r="A306" s="305">
        <v>43453</v>
      </c>
      <c r="B306" s="311" t="s">
        <v>2479</v>
      </c>
      <c r="C306" s="312" t="s">
        <v>290</v>
      </c>
      <c r="D306" s="211" t="s">
        <v>193</v>
      </c>
      <c r="E306" s="288"/>
      <c r="F306" s="309">
        <v>2950.83</v>
      </c>
    </row>
    <row r="307" spans="1:6" x14ac:dyDescent="0.2">
      <c r="A307" s="196">
        <v>43453</v>
      </c>
      <c r="B307" s="306" t="s">
        <v>2480</v>
      </c>
      <c r="C307" s="307" t="s">
        <v>290</v>
      </c>
      <c r="D307" s="211" t="s">
        <v>193</v>
      </c>
      <c r="E307" s="288"/>
      <c r="F307" s="309">
        <v>252.2</v>
      </c>
    </row>
    <row r="308" spans="1:6" x14ac:dyDescent="0.2">
      <c r="A308" s="305">
        <v>43453</v>
      </c>
      <c r="B308" s="220" t="s">
        <v>2481</v>
      </c>
      <c r="C308" s="262" t="s">
        <v>290</v>
      </c>
      <c r="D308" s="211" t="s">
        <v>193</v>
      </c>
      <c r="E308" s="288"/>
      <c r="F308" s="210">
        <v>225.1</v>
      </c>
    </row>
    <row r="309" spans="1:6" x14ac:dyDescent="0.2">
      <c r="A309" s="196">
        <v>43453</v>
      </c>
      <c r="B309" s="306" t="s">
        <v>2482</v>
      </c>
      <c r="C309" s="307" t="s">
        <v>290</v>
      </c>
      <c r="D309" s="211" t="s">
        <v>193</v>
      </c>
      <c r="E309" s="288"/>
      <c r="F309" s="309">
        <v>330.59</v>
      </c>
    </row>
    <row r="310" spans="1:6" x14ac:dyDescent="0.2">
      <c r="A310" s="305">
        <v>43453</v>
      </c>
      <c r="B310" s="306" t="s">
        <v>2483</v>
      </c>
      <c r="C310" s="307" t="s">
        <v>290</v>
      </c>
      <c r="D310" s="211" t="s">
        <v>193</v>
      </c>
      <c r="E310" s="288"/>
      <c r="F310" s="309">
        <v>330.59</v>
      </c>
    </row>
    <row r="311" spans="1:6" x14ac:dyDescent="0.2">
      <c r="A311" s="196">
        <v>43453</v>
      </c>
      <c r="B311" s="220" t="s">
        <v>2484</v>
      </c>
      <c r="C311" s="262" t="s">
        <v>290</v>
      </c>
      <c r="D311" s="211" t="s">
        <v>193</v>
      </c>
      <c r="E311" s="288"/>
      <c r="F311" s="318">
        <v>127.6</v>
      </c>
    </row>
    <row r="312" spans="1:6" x14ac:dyDescent="0.2">
      <c r="A312" s="305">
        <v>43453</v>
      </c>
      <c r="B312" s="306" t="s">
        <v>2485</v>
      </c>
      <c r="C312" s="307" t="s">
        <v>290</v>
      </c>
      <c r="D312" s="211" t="s">
        <v>193</v>
      </c>
      <c r="E312" s="288"/>
      <c r="F312" s="318">
        <v>97</v>
      </c>
    </row>
    <row r="313" spans="1:6" x14ac:dyDescent="0.2">
      <c r="A313" s="196">
        <v>43453</v>
      </c>
      <c r="B313" s="306" t="s">
        <v>2486</v>
      </c>
      <c r="C313" s="307" t="s">
        <v>290</v>
      </c>
      <c r="D313" s="211" t="s">
        <v>193</v>
      </c>
      <c r="E313" s="288"/>
      <c r="F313" s="309">
        <v>88</v>
      </c>
    </row>
    <row r="314" spans="1:6" x14ac:dyDescent="0.2">
      <c r="A314" s="305">
        <v>43453</v>
      </c>
      <c r="B314" s="306" t="s">
        <v>2487</v>
      </c>
      <c r="C314" s="307" t="s">
        <v>290</v>
      </c>
      <c r="D314" s="211" t="s">
        <v>193</v>
      </c>
      <c r="E314" s="288"/>
      <c r="F314" s="309">
        <v>390</v>
      </c>
    </row>
    <row r="315" spans="1:6" x14ac:dyDescent="0.2">
      <c r="A315" s="196">
        <v>43453</v>
      </c>
      <c r="B315" s="306" t="s">
        <v>2488</v>
      </c>
      <c r="C315" s="307" t="s">
        <v>523</v>
      </c>
      <c r="D315" s="211" t="s">
        <v>193</v>
      </c>
      <c r="E315" s="288"/>
      <c r="F315" s="309">
        <v>4840</v>
      </c>
    </row>
    <row r="316" spans="1:6" x14ac:dyDescent="0.2">
      <c r="A316" s="305">
        <v>43453</v>
      </c>
      <c r="B316" s="311" t="s">
        <v>264</v>
      </c>
      <c r="C316" s="312" t="s">
        <v>552</v>
      </c>
      <c r="D316" s="211" t="s">
        <v>193</v>
      </c>
      <c r="E316" s="322"/>
      <c r="F316" s="315">
        <v>15125</v>
      </c>
    </row>
    <row r="317" spans="1:6" x14ac:dyDescent="0.2">
      <c r="A317" s="196">
        <v>43453</v>
      </c>
      <c r="B317" s="306" t="s">
        <v>357</v>
      </c>
      <c r="C317" s="307" t="s">
        <v>552</v>
      </c>
      <c r="D317" s="211" t="s">
        <v>193</v>
      </c>
      <c r="E317" s="309"/>
      <c r="F317" s="309">
        <v>15125</v>
      </c>
    </row>
    <row r="318" spans="1:6" x14ac:dyDescent="0.2">
      <c r="A318" s="305">
        <v>43453</v>
      </c>
      <c r="B318" s="206" t="s">
        <v>635</v>
      </c>
      <c r="C318" s="273" t="s">
        <v>2524</v>
      </c>
      <c r="D318" s="211" t="s">
        <v>193</v>
      </c>
      <c r="E318" s="309"/>
      <c r="F318" s="210">
        <v>3630</v>
      </c>
    </row>
    <row r="319" spans="1:6" x14ac:dyDescent="0.2">
      <c r="A319" s="196">
        <v>43453</v>
      </c>
      <c r="B319" s="330" t="s">
        <v>1463</v>
      </c>
      <c r="C319" s="254" t="s">
        <v>524</v>
      </c>
      <c r="D319" s="211" t="s">
        <v>193</v>
      </c>
      <c r="E319" s="309"/>
      <c r="F319" s="331">
        <v>70781.98</v>
      </c>
    </row>
    <row r="320" spans="1:6" x14ac:dyDescent="0.2">
      <c r="A320" s="305">
        <v>43453</v>
      </c>
      <c r="B320" s="306" t="s">
        <v>1629</v>
      </c>
      <c r="C320" s="307" t="s">
        <v>547</v>
      </c>
      <c r="D320" s="211" t="s">
        <v>193</v>
      </c>
      <c r="E320" s="309"/>
      <c r="F320" s="309">
        <v>1963.5</v>
      </c>
    </row>
    <row r="321" spans="1:6" x14ac:dyDescent="0.2">
      <c r="A321" s="196">
        <v>43453</v>
      </c>
      <c r="B321" s="306" t="s">
        <v>2489</v>
      </c>
      <c r="C321" s="307" t="s">
        <v>2525</v>
      </c>
      <c r="D321" s="211" t="s">
        <v>193</v>
      </c>
      <c r="E321" s="309"/>
      <c r="F321" s="309">
        <v>418.7</v>
      </c>
    </row>
    <row r="322" spans="1:6" x14ac:dyDescent="0.2">
      <c r="A322" s="305">
        <v>43453</v>
      </c>
      <c r="B322" s="306" t="s">
        <v>904</v>
      </c>
      <c r="C322" s="307" t="s">
        <v>1769</v>
      </c>
      <c r="D322" s="211" t="s">
        <v>193</v>
      </c>
      <c r="E322" s="309"/>
      <c r="F322" s="309">
        <v>6544.59</v>
      </c>
    </row>
    <row r="323" spans="1:6" x14ac:dyDescent="0.2">
      <c r="A323" s="196">
        <v>43453</v>
      </c>
      <c r="B323" s="306" t="s">
        <v>902</v>
      </c>
      <c r="C323" s="307" t="s">
        <v>1769</v>
      </c>
      <c r="D323" s="211" t="s">
        <v>193</v>
      </c>
      <c r="E323" s="309"/>
      <c r="F323" s="309">
        <v>10207.11</v>
      </c>
    </row>
    <row r="324" spans="1:6" x14ac:dyDescent="0.2">
      <c r="A324" s="305">
        <v>43453</v>
      </c>
      <c r="B324" s="306" t="s">
        <v>903</v>
      </c>
      <c r="C324" s="307" t="s">
        <v>1769</v>
      </c>
      <c r="D324" s="211" t="s">
        <v>193</v>
      </c>
      <c r="E324" s="298"/>
      <c r="F324" s="309">
        <v>4124.29</v>
      </c>
    </row>
    <row r="325" spans="1:6" x14ac:dyDescent="0.2">
      <c r="A325" s="196">
        <v>43453</v>
      </c>
      <c r="B325" s="306" t="s">
        <v>2490</v>
      </c>
      <c r="C325" s="307" t="s">
        <v>1769</v>
      </c>
      <c r="D325" s="211" t="s">
        <v>193</v>
      </c>
      <c r="E325" s="298"/>
      <c r="F325" s="309">
        <v>1905.45</v>
      </c>
    </row>
    <row r="326" spans="1:6" x14ac:dyDescent="0.2">
      <c r="A326" s="305">
        <v>43453</v>
      </c>
      <c r="B326" s="306" t="s">
        <v>2491</v>
      </c>
      <c r="C326" s="307" t="s">
        <v>2520</v>
      </c>
      <c r="D326" s="211" t="s">
        <v>193</v>
      </c>
      <c r="E326" s="298"/>
      <c r="F326" s="309">
        <v>732.46</v>
      </c>
    </row>
    <row r="327" spans="1:6" x14ac:dyDescent="0.2">
      <c r="A327" s="196">
        <v>43453</v>
      </c>
      <c r="B327" s="306" t="s">
        <v>2492</v>
      </c>
      <c r="C327" s="307" t="s">
        <v>584</v>
      </c>
      <c r="D327" s="211" t="s">
        <v>193</v>
      </c>
      <c r="E327" s="298"/>
      <c r="F327" s="309">
        <v>374.37</v>
      </c>
    </row>
    <row r="328" spans="1:6" x14ac:dyDescent="0.2">
      <c r="A328" s="305">
        <v>43453</v>
      </c>
      <c r="B328" s="306" t="s">
        <v>2493</v>
      </c>
      <c r="C328" s="307" t="s">
        <v>584</v>
      </c>
      <c r="D328" s="211" t="s">
        <v>193</v>
      </c>
      <c r="E328" s="298"/>
      <c r="F328" s="309">
        <v>3743.55</v>
      </c>
    </row>
    <row r="329" spans="1:6" x14ac:dyDescent="0.2">
      <c r="A329" s="196">
        <v>43453</v>
      </c>
      <c r="B329" s="306" t="s">
        <v>2494</v>
      </c>
      <c r="C329" s="307" t="s">
        <v>584</v>
      </c>
      <c r="D329" s="211" t="s">
        <v>193</v>
      </c>
      <c r="E329" s="298"/>
      <c r="F329" s="309">
        <v>9215.2999999999993</v>
      </c>
    </row>
    <row r="330" spans="1:6" x14ac:dyDescent="0.2">
      <c r="A330" s="305">
        <v>43453</v>
      </c>
      <c r="B330" s="306" t="s">
        <v>2495</v>
      </c>
      <c r="C330" s="307" t="s">
        <v>584</v>
      </c>
      <c r="D330" s="211" t="s">
        <v>193</v>
      </c>
      <c r="E330" s="298"/>
      <c r="F330" s="309">
        <v>788.75</v>
      </c>
    </row>
    <row r="331" spans="1:6" x14ac:dyDescent="0.2">
      <c r="A331" s="196">
        <v>43453</v>
      </c>
      <c r="B331" s="306" t="s">
        <v>852</v>
      </c>
      <c r="C331" s="307" t="s">
        <v>2536</v>
      </c>
      <c r="D331" s="211" t="s">
        <v>193</v>
      </c>
      <c r="E331" s="298"/>
      <c r="F331" s="309">
        <v>325</v>
      </c>
    </row>
    <row r="332" spans="1:6" x14ac:dyDescent="0.2">
      <c r="A332" s="305">
        <v>43453</v>
      </c>
      <c r="B332" s="306" t="s">
        <v>2496</v>
      </c>
      <c r="C332" s="307" t="s">
        <v>379</v>
      </c>
      <c r="D332" s="211" t="s">
        <v>193</v>
      </c>
      <c r="E332" s="309"/>
      <c r="F332" s="309">
        <v>7621.79</v>
      </c>
    </row>
    <row r="333" spans="1:6" x14ac:dyDescent="0.2">
      <c r="A333" s="277">
        <v>43453</v>
      </c>
      <c r="B333" s="311" t="s">
        <v>2497</v>
      </c>
      <c r="C333" s="312" t="s">
        <v>350</v>
      </c>
      <c r="D333" s="239" t="s">
        <v>193</v>
      </c>
      <c r="E333" s="315"/>
      <c r="F333" s="315">
        <v>8852.9699999999993</v>
      </c>
    </row>
    <row r="334" spans="1:6" x14ac:dyDescent="0.2">
      <c r="A334" s="305">
        <v>43453</v>
      </c>
      <c r="B334" s="306" t="s">
        <v>2498</v>
      </c>
      <c r="C334" s="307" t="s">
        <v>1472</v>
      </c>
      <c r="D334" s="273" t="s">
        <v>193</v>
      </c>
      <c r="E334" s="308"/>
      <c r="F334" s="309">
        <v>6351.08</v>
      </c>
    </row>
    <row r="335" spans="1:6" x14ac:dyDescent="0.2">
      <c r="A335" s="303">
        <v>43453</v>
      </c>
      <c r="B335" s="306" t="s">
        <v>2499</v>
      </c>
      <c r="C335" s="307" t="s">
        <v>1472</v>
      </c>
      <c r="D335" s="273" t="s">
        <v>193</v>
      </c>
      <c r="E335" s="308"/>
      <c r="F335" s="309">
        <v>21698.36</v>
      </c>
    </row>
    <row r="336" spans="1:6" x14ac:dyDescent="0.2">
      <c r="A336" s="305">
        <v>43453</v>
      </c>
      <c r="B336" s="306" t="s">
        <v>2500</v>
      </c>
      <c r="C336" s="307" t="s">
        <v>1472</v>
      </c>
      <c r="D336" s="273" t="s">
        <v>193</v>
      </c>
      <c r="E336" s="308"/>
      <c r="F336" s="309">
        <v>4437.68</v>
      </c>
    </row>
    <row r="337" spans="1:6" x14ac:dyDescent="0.2">
      <c r="A337" s="303">
        <v>43453</v>
      </c>
      <c r="B337" s="306" t="s">
        <v>2501</v>
      </c>
      <c r="C337" s="307" t="s">
        <v>419</v>
      </c>
      <c r="D337" s="273" t="s">
        <v>193</v>
      </c>
      <c r="E337" s="308"/>
      <c r="F337" s="309">
        <v>12237.64</v>
      </c>
    </row>
    <row r="338" spans="1:6" x14ac:dyDescent="0.2">
      <c r="A338" s="305">
        <v>43453</v>
      </c>
      <c r="B338" s="306" t="s">
        <v>2502</v>
      </c>
      <c r="C338" s="307" t="s">
        <v>2526</v>
      </c>
      <c r="D338" s="273" t="s">
        <v>193</v>
      </c>
      <c r="E338" s="308"/>
      <c r="F338" s="309">
        <v>6050</v>
      </c>
    </row>
    <row r="339" spans="1:6" x14ac:dyDescent="0.2">
      <c r="A339" s="303">
        <v>43453</v>
      </c>
      <c r="B339" s="306" t="s">
        <v>2503</v>
      </c>
      <c r="C339" s="307" t="s">
        <v>2527</v>
      </c>
      <c r="D339" s="273" t="s">
        <v>193</v>
      </c>
      <c r="E339" s="308"/>
      <c r="F339" s="309">
        <v>14520</v>
      </c>
    </row>
    <row r="340" spans="1:6" x14ac:dyDescent="0.2">
      <c r="A340" s="305">
        <v>43453</v>
      </c>
      <c r="B340" s="306" t="s">
        <v>2504</v>
      </c>
      <c r="C340" s="307" t="s">
        <v>350</v>
      </c>
      <c r="D340" s="273" t="s">
        <v>193</v>
      </c>
      <c r="E340" s="308"/>
      <c r="F340" s="309">
        <v>28931.14</v>
      </c>
    </row>
    <row r="341" spans="1:6" x14ac:dyDescent="0.2">
      <c r="A341" s="303">
        <v>43453</v>
      </c>
      <c r="B341" s="306" t="s">
        <v>2505</v>
      </c>
      <c r="C341" s="307" t="s">
        <v>350</v>
      </c>
      <c r="D341" s="273" t="s">
        <v>193</v>
      </c>
      <c r="E341" s="308"/>
      <c r="F341" s="309">
        <v>7802.77</v>
      </c>
    </row>
    <row r="342" spans="1:6" x14ac:dyDescent="0.2">
      <c r="A342" s="305">
        <v>43453</v>
      </c>
      <c r="B342" s="306" t="s">
        <v>2506</v>
      </c>
      <c r="C342" s="307" t="s">
        <v>350</v>
      </c>
      <c r="D342" s="273" t="s">
        <v>193</v>
      </c>
      <c r="E342" s="308"/>
      <c r="F342" s="309">
        <v>7802.77</v>
      </c>
    </row>
    <row r="343" spans="1:6" x14ac:dyDescent="0.2">
      <c r="A343" s="303">
        <v>43453</v>
      </c>
      <c r="B343" s="306" t="s">
        <v>1236</v>
      </c>
      <c r="C343" s="307" t="s">
        <v>2528</v>
      </c>
      <c r="D343" s="273" t="s">
        <v>193</v>
      </c>
      <c r="E343" s="308"/>
      <c r="F343" s="309">
        <v>9753.4599999999991</v>
      </c>
    </row>
    <row r="344" spans="1:6" x14ac:dyDescent="0.2">
      <c r="A344" s="305">
        <v>43453</v>
      </c>
      <c r="B344" s="306" t="s">
        <v>1233</v>
      </c>
      <c r="C344" s="307" t="s">
        <v>2528</v>
      </c>
      <c r="D344" s="273" t="s">
        <v>193</v>
      </c>
      <c r="E344" s="308"/>
      <c r="F344" s="309">
        <v>21698.33</v>
      </c>
    </row>
    <row r="345" spans="1:6" x14ac:dyDescent="0.2">
      <c r="A345" s="303">
        <v>43453</v>
      </c>
      <c r="B345" s="306" t="s">
        <v>1234</v>
      </c>
      <c r="C345" s="307" t="s">
        <v>2528</v>
      </c>
      <c r="D345" s="273" t="s">
        <v>193</v>
      </c>
      <c r="E345" s="308"/>
      <c r="F345" s="309">
        <v>6603.58</v>
      </c>
    </row>
    <row r="346" spans="1:6" x14ac:dyDescent="0.2">
      <c r="A346" s="305">
        <v>43453</v>
      </c>
      <c r="B346" s="306" t="s">
        <v>2507</v>
      </c>
      <c r="C346" s="307" t="s">
        <v>2328</v>
      </c>
      <c r="D346" s="273" t="s">
        <v>193</v>
      </c>
      <c r="E346" s="308"/>
      <c r="F346" s="309">
        <v>10719.26</v>
      </c>
    </row>
    <row r="347" spans="1:6" x14ac:dyDescent="0.2">
      <c r="A347" s="303">
        <v>43453</v>
      </c>
      <c r="B347" s="306" t="s">
        <v>2508</v>
      </c>
      <c r="C347" s="307" t="s">
        <v>2328</v>
      </c>
      <c r="D347" s="273" t="s">
        <v>193</v>
      </c>
      <c r="E347" s="308"/>
      <c r="F347" s="309">
        <v>3418.25</v>
      </c>
    </row>
    <row r="348" spans="1:6" x14ac:dyDescent="0.2">
      <c r="A348" s="305">
        <v>43453</v>
      </c>
      <c r="B348" s="306" t="s">
        <v>2509</v>
      </c>
      <c r="C348" s="307" t="s">
        <v>1470</v>
      </c>
      <c r="D348" s="273" t="s">
        <v>193</v>
      </c>
      <c r="E348" s="308"/>
      <c r="F348" s="309">
        <v>1809.4</v>
      </c>
    </row>
    <row r="349" spans="1:6" x14ac:dyDescent="0.2">
      <c r="A349" s="303">
        <v>43453</v>
      </c>
      <c r="B349" s="306" t="s">
        <v>2510</v>
      </c>
      <c r="C349" s="307" t="s">
        <v>1470</v>
      </c>
      <c r="D349" s="273" t="s">
        <v>193</v>
      </c>
      <c r="E349" s="308"/>
      <c r="F349" s="309">
        <v>2184.1999999999998</v>
      </c>
    </row>
    <row r="350" spans="1:6" x14ac:dyDescent="0.2">
      <c r="A350" s="305">
        <v>43453</v>
      </c>
      <c r="B350" s="306" t="s">
        <v>2511</v>
      </c>
      <c r="C350" s="307" t="s">
        <v>379</v>
      </c>
      <c r="D350" s="273" t="s">
        <v>193</v>
      </c>
      <c r="E350" s="308"/>
      <c r="F350" s="309">
        <v>37833.050000000003</v>
      </c>
    </row>
    <row r="351" spans="1:6" x14ac:dyDescent="0.2">
      <c r="A351" s="303">
        <v>43453</v>
      </c>
      <c r="B351" s="306" t="s">
        <v>2512</v>
      </c>
      <c r="C351" s="307" t="s">
        <v>379</v>
      </c>
      <c r="D351" s="273" t="s">
        <v>193</v>
      </c>
      <c r="E351" s="308"/>
      <c r="F351" s="309">
        <v>7547.25</v>
      </c>
    </row>
    <row r="352" spans="1:6" x14ac:dyDescent="0.2">
      <c r="A352" s="305">
        <v>43453</v>
      </c>
      <c r="B352" s="306"/>
      <c r="C352" s="307" t="s">
        <v>2529</v>
      </c>
      <c r="D352" s="273" t="s">
        <v>193</v>
      </c>
      <c r="E352" s="308"/>
      <c r="F352" s="309">
        <v>83.2</v>
      </c>
    </row>
    <row r="353" spans="1:7" x14ac:dyDescent="0.2">
      <c r="A353" s="303">
        <v>43453</v>
      </c>
      <c r="B353" s="306" t="s">
        <v>2513</v>
      </c>
      <c r="C353" s="307" t="s">
        <v>2377</v>
      </c>
      <c r="D353" s="273" t="s">
        <v>193</v>
      </c>
      <c r="E353" s="308"/>
      <c r="F353" s="309">
        <v>1815</v>
      </c>
    </row>
    <row r="354" spans="1:7" x14ac:dyDescent="0.2">
      <c r="A354" s="305">
        <v>43453</v>
      </c>
      <c r="B354" s="306" t="s">
        <v>2514</v>
      </c>
      <c r="C354" s="307" t="s">
        <v>2382</v>
      </c>
      <c r="D354" s="273" t="s">
        <v>193</v>
      </c>
      <c r="E354" s="308"/>
      <c r="F354" s="309">
        <v>1512.5</v>
      </c>
    </row>
    <row r="355" spans="1:7" x14ac:dyDescent="0.2">
      <c r="A355" s="303">
        <v>43453</v>
      </c>
      <c r="B355" s="306" t="s">
        <v>729</v>
      </c>
      <c r="C355" s="307" t="s">
        <v>2530</v>
      </c>
      <c r="D355" s="273" t="s">
        <v>193</v>
      </c>
      <c r="E355" s="308"/>
      <c r="F355" s="309">
        <v>3025</v>
      </c>
    </row>
    <row r="356" spans="1:7" x14ac:dyDescent="0.2">
      <c r="A356" s="305">
        <v>43453</v>
      </c>
      <c r="B356" s="306" t="s">
        <v>2515</v>
      </c>
      <c r="C356" s="307" t="s">
        <v>550</v>
      </c>
      <c r="D356" s="273" t="s">
        <v>193</v>
      </c>
      <c r="E356" s="308"/>
      <c r="F356" s="309">
        <v>22990</v>
      </c>
    </row>
    <row r="357" spans="1:7" x14ac:dyDescent="0.2">
      <c r="A357" s="303">
        <v>43453</v>
      </c>
      <c r="B357" s="306" t="s">
        <v>2516</v>
      </c>
      <c r="C357" s="307" t="s">
        <v>2531</v>
      </c>
      <c r="D357" s="273" t="s">
        <v>193</v>
      </c>
      <c r="E357" s="308"/>
      <c r="F357" s="309">
        <v>2420</v>
      </c>
    </row>
    <row r="358" spans="1:7" x14ac:dyDescent="0.2">
      <c r="A358" s="305">
        <v>43453</v>
      </c>
      <c r="B358" s="306" t="s">
        <v>1630</v>
      </c>
      <c r="C358" s="307" t="s">
        <v>2532</v>
      </c>
      <c r="D358" s="273" t="s">
        <v>193</v>
      </c>
      <c r="E358" s="308"/>
      <c r="F358" s="309">
        <v>15125</v>
      </c>
    </row>
    <row r="359" spans="1:7" x14ac:dyDescent="0.2">
      <c r="A359" s="303">
        <v>43453</v>
      </c>
      <c r="B359" s="306" t="s">
        <v>254</v>
      </c>
      <c r="C359" s="307" t="s">
        <v>2532</v>
      </c>
      <c r="D359" s="273" t="s">
        <v>193</v>
      </c>
      <c r="E359" s="308"/>
      <c r="F359" s="309">
        <v>15125</v>
      </c>
    </row>
    <row r="360" spans="1:7" x14ac:dyDescent="0.2">
      <c r="A360" s="305">
        <v>43453</v>
      </c>
      <c r="B360" s="306" t="s">
        <v>763</v>
      </c>
      <c r="C360" s="307" t="s">
        <v>1481</v>
      </c>
      <c r="D360" s="273" t="s">
        <v>193</v>
      </c>
      <c r="E360" s="308"/>
      <c r="F360" s="309">
        <v>53012.05</v>
      </c>
    </row>
    <row r="361" spans="1:7" x14ac:dyDescent="0.2">
      <c r="A361" s="303">
        <v>43453</v>
      </c>
      <c r="B361" s="306" t="s">
        <v>2517</v>
      </c>
      <c r="C361" s="307" t="s">
        <v>2533</v>
      </c>
      <c r="D361" s="273" t="s">
        <v>193</v>
      </c>
      <c r="E361" s="308"/>
      <c r="F361" s="309">
        <v>75514.289999999994</v>
      </c>
    </row>
    <row r="362" spans="1:7" x14ac:dyDescent="0.2">
      <c r="A362" s="305">
        <v>43453</v>
      </c>
      <c r="B362" s="306" t="s">
        <v>2518</v>
      </c>
      <c r="C362" s="307" t="s">
        <v>2534</v>
      </c>
      <c r="D362" s="273" t="s">
        <v>193</v>
      </c>
      <c r="E362" s="308"/>
      <c r="F362" s="309">
        <v>19197.77</v>
      </c>
    </row>
    <row r="363" spans="1:7" x14ac:dyDescent="0.2">
      <c r="A363" s="303">
        <v>43453</v>
      </c>
      <c r="B363" s="306" t="s">
        <v>2078</v>
      </c>
      <c r="C363" s="307" t="s">
        <v>808</v>
      </c>
      <c r="D363" s="273" t="s">
        <v>193</v>
      </c>
      <c r="E363" s="308"/>
      <c r="F363" s="309">
        <v>33275</v>
      </c>
    </row>
    <row r="364" spans="1:7" x14ac:dyDescent="0.2">
      <c r="A364" s="305">
        <v>43453</v>
      </c>
      <c r="B364" s="306" t="s">
        <v>2228</v>
      </c>
      <c r="C364" s="307" t="s">
        <v>808</v>
      </c>
      <c r="D364" s="273" t="s">
        <v>193</v>
      </c>
      <c r="E364" s="308"/>
      <c r="F364" s="309">
        <v>30250</v>
      </c>
    </row>
    <row r="365" spans="1:7" x14ac:dyDescent="0.2">
      <c r="A365" s="303">
        <v>43453</v>
      </c>
      <c r="B365" s="306" t="s">
        <v>510</v>
      </c>
      <c r="C365" s="307" t="s">
        <v>108</v>
      </c>
      <c r="D365" s="273" t="s">
        <v>193</v>
      </c>
      <c r="E365" s="308"/>
      <c r="F365" s="309">
        <v>99764.19</v>
      </c>
    </row>
    <row r="366" spans="1:7" x14ac:dyDescent="0.2">
      <c r="A366" s="305">
        <v>43453</v>
      </c>
      <c r="B366" s="306" t="s">
        <v>2519</v>
      </c>
      <c r="C366" s="307" t="s">
        <v>2535</v>
      </c>
      <c r="D366" s="273" t="s">
        <v>193</v>
      </c>
      <c r="E366" s="308"/>
      <c r="F366" s="309">
        <v>954</v>
      </c>
      <c r="G366" s="183">
        <f>SUM(F283:F366)</f>
        <v>765535.70000000019</v>
      </c>
    </row>
    <row r="367" spans="1:7" x14ac:dyDescent="0.2">
      <c r="A367" s="305">
        <v>43453</v>
      </c>
      <c r="B367" s="306" t="s">
        <v>2537</v>
      </c>
      <c r="C367" s="307" t="s">
        <v>2538</v>
      </c>
      <c r="D367" s="310" t="s">
        <v>931</v>
      </c>
      <c r="E367" s="308">
        <v>1270.5</v>
      </c>
      <c r="F367" s="309"/>
    </row>
    <row r="368" spans="1:7" x14ac:dyDescent="0.2">
      <c r="A368" s="305">
        <v>43453</v>
      </c>
      <c r="B368" s="337" t="s">
        <v>781</v>
      </c>
      <c r="C368" s="307" t="s">
        <v>2539</v>
      </c>
      <c r="D368" s="310" t="s">
        <v>931</v>
      </c>
      <c r="E368" s="308">
        <v>1270.5</v>
      </c>
      <c r="F368" s="309"/>
    </row>
    <row r="369" spans="1:6" x14ac:dyDescent="0.2">
      <c r="A369" s="305">
        <v>43453</v>
      </c>
      <c r="B369" s="306"/>
      <c r="C369" s="307"/>
      <c r="D369" s="310" t="s">
        <v>1564</v>
      </c>
      <c r="E369" s="308">
        <v>3000000</v>
      </c>
      <c r="F369" s="309"/>
    </row>
    <row r="370" spans="1:6" x14ac:dyDescent="0.2">
      <c r="A370" s="305">
        <v>43453</v>
      </c>
      <c r="B370" s="306" t="s">
        <v>2540</v>
      </c>
      <c r="C370" s="307" t="s">
        <v>1651</v>
      </c>
      <c r="D370" s="310" t="s">
        <v>931</v>
      </c>
      <c r="E370" s="308">
        <v>87.12</v>
      </c>
      <c r="F370" s="309"/>
    </row>
    <row r="371" spans="1:6" x14ac:dyDescent="0.2">
      <c r="A371" s="305">
        <v>43453</v>
      </c>
      <c r="B371" s="306" t="s">
        <v>2541</v>
      </c>
      <c r="C371" s="307" t="s">
        <v>2542</v>
      </c>
      <c r="D371" s="310" t="s">
        <v>931</v>
      </c>
      <c r="E371" s="308">
        <v>7986</v>
      </c>
      <c r="F371" s="309"/>
    </row>
    <row r="372" spans="1:6" x14ac:dyDescent="0.2">
      <c r="A372" s="305">
        <v>43453</v>
      </c>
      <c r="B372" s="306" t="s">
        <v>2543</v>
      </c>
      <c r="C372" s="307" t="s">
        <v>2544</v>
      </c>
      <c r="D372" s="310" t="s">
        <v>931</v>
      </c>
      <c r="E372" s="308">
        <v>1357.62</v>
      </c>
      <c r="F372" s="309"/>
    </row>
    <row r="373" spans="1:6" x14ac:dyDescent="0.2">
      <c r="A373" s="305"/>
      <c r="B373" s="306"/>
      <c r="C373" s="307"/>
      <c r="D373" s="310"/>
      <c r="E373" s="308"/>
      <c r="F373" s="309"/>
    </row>
    <row r="374" spans="1:6" x14ac:dyDescent="0.2">
      <c r="A374" s="305"/>
      <c r="B374" s="306"/>
      <c r="C374" s="307"/>
      <c r="D374" s="310"/>
      <c r="E374" s="308"/>
      <c r="F374" s="309"/>
    </row>
    <row r="375" spans="1:6" x14ac:dyDescent="0.2">
      <c r="A375" s="305"/>
      <c r="B375" s="306"/>
      <c r="C375" s="307"/>
      <c r="D375" s="310"/>
      <c r="E375" s="308"/>
      <c r="F375" s="309"/>
    </row>
    <row r="376" spans="1:6" x14ac:dyDescent="0.2">
      <c r="A376" s="305"/>
      <c r="B376" s="306"/>
      <c r="C376" s="307"/>
      <c r="D376" s="310"/>
      <c r="E376" s="308"/>
      <c r="F376" s="309"/>
    </row>
    <row r="377" spans="1:6" x14ac:dyDescent="0.2">
      <c r="A377" s="305"/>
      <c r="B377" s="306"/>
      <c r="C377" s="307"/>
      <c r="D377" s="310"/>
      <c r="E377" s="308"/>
      <c r="F377" s="309"/>
    </row>
    <row r="378" spans="1:6" x14ac:dyDescent="0.2">
      <c r="A378" s="305"/>
      <c r="B378" s="306"/>
      <c r="C378" s="307"/>
      <c r="D378" s="310"/>
      <c r="E378" s="308"/>
      <c r="F378" s="309"/>
    </row>
    <row r="379" spans="1:6" x14ac:dyDescent="0.2">
      <c r="A379" s="305"/>
      <c r="B379" s="306"/>
      <c r="C379" s="307"/>
      <c r="D379" s="310"/>
      <c r="E379" s="308"/>
      <c r="F379" s="309"/>
    </row>
    <row r="380" spans="1:6" x14ac:dyDescent="0.2">
      <c r="A380" s="305"/>
      <c r="B380" s="306"/>
      <c r="C380" s="307"/>
      <c r="D380" s="310"/>
      <c r="E380" s="308"/>
      <c r="F380" s="309"/>
    </row>
    <row r="381" spans="1:6" x14ac:dyDescent="0.2">
      <c r="A381" s="305"/>
      <c r="B381" s="306"/>
      <c r="C381" s="307"/>
      <c r="D381" s="310"/>
      <c r="E381" s="308"/>
      <c r="F381" s="309"/>
    </row>
    <row r="382" spans="1:6" x14ac:dyDescent="0.2">
      <c r="A382" s="305"/>
      <c r="B382" s="306"/>
      <c r="C382" s="307"/>
      <c r="D382" s="310"/>
      <c r="E382" s="308"/>
      <c r="F382" s="309"/>
    </row>
    <row r="383" spans="1:6" x14ac:dyDescent="0.2">
      <c r="A383" s="305"/>
      <c r="B383" s="306"/>
      <c r="C383" s="307"/>
      <c r="D383" s="310"/>
      <c r="E383" s="308"/>
      <c r="F383" s="309"/>
    </row>
    <row r="384" spans="1:6" x14ac:dyDescent="0.2">
      <c r="A384" s="305"/>
      <c r="B384" s="306"/>
      <c r="C384" s="307"/>
      <c r="D384" s="310"/>
      <c r="E384" s="308"/>
      <c r="F384" s="309"/>
    </row>
    <row r="385" spans="1:6" x14ac:dyDescent="0.2">
      <c r="A385" s="305"/>
      <c r="B385" s="306"/>
      <c r="C385" s="307"/>
      <c r="D385" s="310"/>
      <c r="E385" s="308"/>
      <c r="F385" s="309"/>
    </row>
    <row r="386" spans="1:6" x14ac:dyDescent="0.2">
      <c r="A386" s="305"/>
      <c r="B386" s="306"/>
      <c r="C386" s="307"/>
      <c r="D386" s="310"/>
      <c r="E386" s="308"/>
      <c r="F386" s="309"/>
    </row>
    <row r="387" spans="1:6" x14ac:dyDescent="0.2">
      <c r="A387" s="305"/>
      <c r="B387" s="306"/>
      <c r="C387" s="307"/>
      <c r="D387" s="310"/>
      <c r="E387" s="308"/>
      <c r="F387" s="309"/>
    </row>
    <row r="388" spans="1:6" x14ac:dyDescent="0.2">
      <c r="A388" s="305"/>
      <c r="B388" s="306"/>
      <c r="C388" s="307"/>
      <c r="D388" s="310"/>
      <c r="E388" s="308"/>
      <c r="F388" s="309"/>
    </row>
    <row r="389" spans="1:6" x14ac:dyDescent="0.2">
      <c r="A389" s="305"/>
      <c r="B389" s="306"/>
      <c r="C389" s="307"/>
      <c r="D389" s="310"/>
      <c r="E389" s="308"/>
      <c r="F389" s="309"/>
    </row>
    <row r="390" spans="1:6" x14ac:dyDescent="0.2">
      <c r="A390" s="305"/>
      <c r="B390" s="306"/>
      <c r="C390" s="307"/>
      <c r="D390" s="310"/>
      <c r="E390" s="308"/>
      <c r="F390" s="309"/>
    </row>
    <row r="391" spans="1:6" x14ac:dyDescent="0.2">
      <c r="A391" s="305"/>
      <c r="B391" s="306"/>
      <c r="C391" s="307"/>
      <c r="D391" s="310"/>
      <c r="E391" s="308"/>
      <c r="F391" s="309"/>
    </row>
    <row r="392" spans="1:6" x14ac:dyDescent="0.2">
      <c r="A392" s="305"/>
      <c r="B392" s="306"/>
      <c r="C392" s="307"/>
      <c r="D392" s="310"/>
      <c r="E392" s="308"/>
      <c r="F392" s="309"/>
    </row>
    <row r="393" spans="1:6" x14ac:dyDescent="0.2">
      <c r="A393" s="305"/>
      <c r="B393" s="306"/>
      <c r="C393" s="307"/>
      <c r="D393" s="310"/>
      <c r="E393" s="308"/>
      <c r="F393" s="309"/>
    </row>
    <row r="394" spans="1:6" x14ac:dyDescent="0.2">
      <c r="A394" s="305"/>
      <c r="B394" s="306"/>
      <c r="C394" s="307"/>
      <c r="D394" s="310"/>
      <c r="E394" s="308"/>
      <c r="F394" s="309"/>
    </row>
    <row r="395" spans="1:6" x14ac:dyDescent="0.2">
      <c r="A395" s="305"/>
      <c r="B395" s="306"/>
      <c r="C395" s="307"/>
      <c r="D395" s="310"/>
      <c r="E395" s="308"/>
      <c r="F395" s="309"/>
    </row>
    <row r="396" spans="1:6" x14ac:dyDescent="0.2">
      <c r="A396" s="305"/>
      <c r="B396" s="306"/>
      <c r="C396" s="307"/>
      <c r="D396" s="310"/>
      <c r="E396" s="308"/>
      <c r="F396" s="309"/>
    </row>
    <row r="397" spans="1:6" x14ac:dyDescent="0.2">
      <c r="A397" s="305"/>
      <c r="B397" s="306"/>
      <c r="C397" s="307"/>
      <c r="D397" s="310"/>
      <c r="E397" s="308"/>
      <c r="F397" s="309"/>
    </row>
    <row r="398" spans="1:6" x14ac:dyDescent="0.2">
      <c r="A398" s="305"/>
      <c r="B398" s="306"/>
      <c r="C398" s="307"/>
      <c r="D398" s="310"/>
      <c r="E398" s="308"/>
      <c r="F398" s="309"/>
    </row>
    <row r="399" spans="1:6" x14ac:dyDescent="0.2">
      <c r="A399" s="305"/>
      <c r="B399" s="306"/>
      <c r="C399" s="307"/>
      <c r="D399" s="310"/>
      <c r="E399" s="308"/>
      <c r="F399" s="309"/>
    </row>
    <row r="400" spans="1:6" x14ac:dyDescent="0.2">
      <c r="A400" s="305"/>
      <c r="B400" s="306"/>
      <c r="C400" s="307"/>
      <c r="D400" s="310"/>
      <c r="E400" s="308"/>
      <c r="F400" s="309"/>
    </row>
    <row r="401" spans="1:6" x14ac:dyDescent="0.2">
      <c r="A401" s="305"/>
      <c r="B401" s="306"/>
      <c r="C401" s="307"/>
      <c r="D401" s="310"/>
      <c r="E401" s="308"/>
      <c r="F401" s="309"/>
    </row>
    <row r="402" spans="1:6" x14ac:dyDescent="0.2">
      <c r="A402" s="305"/>
      <c r="B402" s="306"/>
      <c r="C402" s="307"/>
      <c r="D402" s="310"/>
      <c r="E402" s="308"/>
      <c r="F402" s="309"/>
    </row>
    <row r="403" spans="1:6" x14ac:dyDescent="0.2">
      <c r="A403" s="305"/>
      <c r="B403" s="306"/>
      <c r="C403" s="307"/>
      <c r="D403" s="310"/>
      <c r="E403" s="308"/>
      <c r="F403" s="309"/>
    </row>
    <row r="404" spans="1:6" x14ac:dyDescent="0.2">
      <c r="A404" s="305"/>
      <c r="B404" s="306"/>
      <c r="C404" s="307"/>
      <c r="D404" s="310"/>
      <c r="E404" s="308"/>
      <c r="F404" s="309"/>
    </row>
    <row r="405" spans="1:6" x14ac:dyDescent="0.2">
      <c r="A405" s="305"/>
      <c r="B405" s="306"/>
      <c r="C405" s="307"/>
      <c r="D405" s="310"/>
      <c r="E405" s="308"/>
      <c r="F405" s="309"/>
    </row>
    <row r="406" spans="1:6" x14ac:dyDescent="0.2">
      <c r="A406" s="305"/>
      <c r="B406" s="306"/>
      <c r="C406" s="307"/>
      <c r="D406" s="310"/>
      <c r="E406" s="308"/>
      <c r="F406" s="309"/>
    </row>
    <row r="407" spans="1:6" x14ac:dyDescent="0.2">
      <c r="A407" s="305"/>
      <c r="B407" s="306"/>
      <c r="C407" s="307"/>
      <c r="D407" s="310"/>
      <c r="E407" s="308"/>
      <c r="F407" s="309"/>
    </row>
    <row r="408" spans="1:6" x14ac:dyDescent="0.2">
      <c r="A408" s="305"/>
      <c r="B408" s="306"/>
      <c r="C408" s="307"/>
      <c r="D408" s="310"/>
      <c r="E408" s="308"/>
      <c r="F408" s="309"/>
    </row>
    <row r="409" spans="1:6" x14ac:dyDescent="0.2">
      <c r="A409" s="305"/>
      <c r="B409" s="306"/>
      <c r="C409" s="307"/>
      <c r="D409" s="310"/>
      <c r="E409" s="308"/>
      <c r="F409" s="309"/>
    </row>
    <row r="410" spans="1:6" x14ac:dyDescent="0.2">
      <c r="A410" s="305"/>
      <c r="B410" s="306"/>
      <c r="C410" s="307"/>
      <c r="D410" s="310"/>
      <c r="E410" s="308"/>
      <c r="F410" s="309"/>
    </row>
    <row r="411" spans="1:6" x14ac:dyDescent="0.2">
      <c r="A411" s="305"/>
      <c r="B411" s="306"/>
      <c r="C411" s="307"/>
      <c r="D411" s="310"/>
      <c r="E411" s="308"/>
      <c r="F411" s="309"/>
    </row>
    <row r="412" spans="1:6" x14ac:dyDescent="0.2">
      <c r="A412" s="305"/>
      <c r="B412" s="306"/>
      <c r="C412" s="307"/>
      <c r="D412" s="310"/>
      <c r="E412" s="308"/>
      <c r="F412" s="309"/>
    </row>
    <row r="413" spans="1:6" x14ac:dyDescent="0.2">
      <c r="A413" s="305"/>
      <c r="B413" s="306"/>
      <c r="C413" s="307"/>
      <c r="D413" s="310"/>
      <c r="E413" s="308"/>
      <c r="F413" s="309"/>
    </row>
    <row r="414" spans="1:6" x14ac:dyDescent="0.2">
      <c r="A414" s="305"/>
      <c r="B414" s="306"/>
      <c r="C414" s="307"/>
      <c r="D414" s="310"/>
      <c r="E414" s="308"/>
      <c r="F414" s="309"/>
    </row>
    <row r="415" spans="1:6" x14ac:dyDescent="0.2">
      <c r="A415" s="305"/>
      <c r="B415" s="306"/>
      <c r="C415" s="307"/>
      <c r="D415" s="310"/>
      <c r="E415" s="308"/>
      <c r="F415" s="309"/>
    </row>
    <row r="416" spans="1:6" x14ac:dyDescent="0.2">
      <c r="A416" s="305"/>
      <c r="B416" s="306"/>
      <c r="C416" s="307"/>
      <c r="D416" s="310"/>
      <c r="E416" s="308"/>
      <c r="F416" s="309"/>
    </row>
    <row r="417" spans="1:6" x14ac:dyDescent="0.2">
      <c r="A417" s="305"/>
      <c r="B417" s="306"/>
      <c r="C417" s="307"/>
      <c r="D417" s="310"/>
      <c r="E417" s="308"/>
      <c r="F417" s="309"/>
    </row>
    <row r="418" spans="1:6" x14ac:dyDescent="0.2">
      <c r="A418" s="305"/>
      <c r="B418" s="306"/>
      <c r="C418" s="307"/>
      <c r="D418" s="310"/>
      <c r="E418" s="308"/>
      <c r="F418" s="309"/>
    </row>
    <row r="419" spans="1:6" x14ac:dyDescent="0.2">
      <c r="A419" s="305"/>
      <c r="B419" s="306"/>
      <c r="C419" s="307"/>
      <c r="D419" s="310"/>
      <c r="E419" s="308"/>
      <c r="F419" s="309"/>
    </row>
    <row r="420" spans="1:6" x14ac:dyDescent="0.2">
      <c r="A420" s="305"/>
      <c r="B420" s="306"/>
      <c r="C420" s="307"/>
      <c r="D420" s="310"/>
      <c r="E420" s="308"/>
      <c r="F420" s="309"/>
    </row>
    <row r="421" spans="1:6" x14ac:dyDescent="0.2">
      <c r="A421" s="305"/>
      <c r="B421" s="306"/>
      <c r="C421" s="307"/>
      <c r="D421" s="310"/>
      <c r="E421" s="308"/>
      <c r="F421" s="309"/>
    </row>
    <row r="422" spans="1:6" x14ac:dyDescent="0.2">
      <c r="A422" s="305"/>
      <c r="B422" s="306"/>
      <c r="C422" s="307"/>
      <c r="D422" s="310"/>
      <c r="E422" s="308"/>
      <c r="F422" s="309"/>
    </row>
    <row r="423" spans="1:6" x14ac:dyDescent="0.2">
      <c r="A423" s="305"/>
      <c r="B423" s="306"/>
      <c r="C423" s="307"/>
      <c r="D423" s="310"/>
      <c r="E423" s="308"/>
      <c r="F423" s="309"/>
    </row>
    <row r="424" spans="1:6" x14ac:dyDescent="0.2">
      <c r="A424" s="305"/>
      <c r="B424" s="306"/>
      <c r="C424" s="307"/>
      <c r="D424" s="310"/>
      <c r="E424" s="308"/>
      <c r="F424" s="309"/>
    </row>
    <row r="425" spans="1:6" x14ac:dyDescent="0.2">
      <c r="A425" s="305"/>
      <c r="B425" s="306"/>
      <c r="C425" s="307"/>
      <c r="D425" s="310"/>
      <c r="E425" s="308"/>
      <c r="F425" s="309"/>
    </row>
    <row r="426" spans="1:6" x14ac:dyDescent="0.2">
      <c r="A426" s="305"/>
      <c r="B426" s="306"/>
      <c r="C426" s="307"/>
      <c r="D426" s="310"/>
      <c r="E426" s="308"/>
      <c r="F426" s="309"/>
    </row>
    <row r="427" spans="1:6" x14ac:dyDescent="0.2">
      <c r="A427" s="305"/>
      <c r="B427" s="306"/>
      <c r="C427" s="307"/>
      <c r="D427" s="310"/>
      <c r="E427" s="308"/>
      <c r="F427" s="309"/>
    </row>
    <row r="428" spans="1:6" x14ac:dyDescent="0.2">
      <c r="A428" s="305"/>
      <c r="B428" s="306"/>
      <c r="C428" s="307"/>
      <c r="D428" s="310"/>
      <c r="E428" s="308"/>
      <c r="F428" s="309"/>
    </row>
    <row r="429" spans="1:6" x14ac:dyDescent="0.2">
      <c r="A429" s="305"/>
      <c r="B429" s="306"/>
      <c r="C429" s="307"/>
      <c r="D429" s="310"/>
      <c r="E429" s="308"/>
      <c r="F429" s="309"/>
    </row>
    <row r="430" spans="1:6" x14ac:dyDescent="0.2">
      <c r="A430" s="305"/>
      <c r="B430" s="306"/>
      <c r="C430" s="307"/>
      <c r="D430" s="310"/>
      <c r="E430" s="308"/>
      <c r="F430" s="309"/>
    </row>
    <row r="431" spans="1:6" x14ac:dyDescent="0.2">
      <c r="A431" s="305"/>
      <c r="B431" s="306"/>
      <c r="C431" s="307"/>
      <c r="D431" s="310"/>
      <c r="E431" s="308"/>
      <c r="F431" s="309"/>
    </row>
    <row r="432" spans="1:6" x14ac:dyDescent="0.2">
      <c r="A432" s="305"/>
      <c r="B432" s="306"/>
      <c r="C432" s="307"/>
      <c r="D432" s="310"/>
      <c r="E432" s="308"/>
      <c r="F432" s="309"/>
    </row>
    <row r="433" spans="1:6" x14ac:dyDescent="0.2">
      <c r="A433" s="305"/>
      <c r="B433" s="306"/>
      <c r="C433" s="307"/>
      <c r="D433" s="310"/>
      <c r="E433" s="308"/>
      <c r="F433" s="309"/>
    </row>
    <row r="434" spans="1:6" x14ac:dyDescent="0.2">
      <c r="A434" s="305"/>
      <c r="B434" s="306"/>
      <c r="C434" s="307"/>
      <c r="D434" s="310"/>
      <c r="E434" s="308"/>
      <c r="F434" s="309"/>
    </row>
    <row r="435" spans="1:6" x14ac:dyDescent="0.2">
      <c r="A435" s="305"/>
      <c r="B435" s="306"/>
      <c r="C435" s="307"/>
      <c r="D435" s="310"/>
      <c r="E435" s="308"/>
      <c r="F435" s="309"/>
    </row>
    <row r="436" spans="1:6" x14ac:dyDescent="0.2">
      <c r="A436" s="305"/>
      <c r="B436" s="306"/>
      <c r="C436" s="307"/>
      <c r="D436" s="310"/>
      <c r="E436" s="308"/>
      <c r="F436" s="309"/>
    </row>
    <row r="437" spans="1:6" x14ac:dyDescent="0.2">
      <c r="A437" s="305"/>
      <c r="B437" s="306"/>
      <c r="C437" s="307"/>
      <c r="D437" s="310"/>
      <c r="E437" s="308"/>
      <c r="F437" s="309"/>
    </row>
    <row r="438" spans="1:6" x14ac:dyDescent="0.2">
      <c r="A438" s="305"/>
      <c r="B438" s="306"/>
      <c r="C438" s="307"/>
      <c r="D438" s="310"/>
      <c r="E438" s="308"/>
      <c r="F438" s="309"/>
    </row>
    <row r="439" spans="1:6" x14ac:dyDescent="0.2">
      <c r="A439" s="305"/>
      <c r="B439" s="306"/>
      <c r="C439" s="307"/>
      <c r="D439" s="310"/>
      <c r="E439" s="308"/>
      <c r="F439" s="309"/>
    </row>
    <row r="440" spans="1:6" x14ac:dyDescent="0.2">
      <c r="A440" s="305"/>
      <c r="B440" s="306"/>
      <c r="C440" s="307"/>
      <c r="D440" s="310"/>
      <c r="E440" s="308"/>
      <c r="F440" s="309"/>
    </row>
    <row r="441" spans="1:6" x14ac:dyDescent="0.2">
      <c r="A441" s="305"/>
      <c r="B441" s="306"/>
      <c r="C441" s="307"/>
      <c r="D441" s="310"/>
      <c r="E441" s="308"/>
      <c r="F441" s="309"/>
    </row>
    <row r="442" spans="1:6" x14ac:dyDescent="0.2">
      <c r="A442" s="305"/>
      <c r="B442" s="306"/>
      <c r="C442" s="307"/>
      <c r="D442" s="310"/>
      <c r="E442" s="308"/>
      <c r="F442" s="309"/>
    </row>
    <row r="443" spans="1:6" x14ac:dyDescent="0.2">
      <c r="A443" s="305"/>
      <c r="B443" s="306"/>
      <c r="C443" s="307"/>
      <c r="D443" s="310"/>
      <c r="E443" s="308"/>
      <c r="F443" s="309"/>
    </row>
    <row r="444" spans="1:6" x14ac:dyDescent="0.2">
      <c r="A444" s="305"/>
      <c r="B444" s="306"/>
      <c r="C444" s="307"/>
      <c r="D444" s="310"/>
      <c r="E444" s="308"/>
      <c r="F444" s="309"/>
    </row>
    <row r="445" spans="1:6" x14ac:dyDescent="0.2">
      <c r="A445" s="305"/>
      <c r="B445" s="306"/>
      <c r="C445" s="307"/>
      <c r="D445" s="310"/>
      <c r="E445" s="308"/>
      <c r="F445" s="309"/>
    </row>
    <row r="446" spans="1:6" x14ac:dyDescent="0.2">
      <c r="A446" s="305"/>
      <c r="B446" s="306"/>
      <c r="C446" s="307"/>
      <c r="D446" s="310"/>
      <c r="E446" s="308"/>
      <c r="F446" s="309"/>
    </row>
    <row r="447" spans="1:6" x14ac:dyDescent="0.2">
      <c r="A447" s="305"/>
      <c r="B447" s="306"/>
      <c r="C447" s="307"/>
      <c r="D447" s="310"/>
      <c r="E447" s="308"/>
      <c r="F447" s="309"/>
    </row>
    <row r="448" spans="1:6" x14ac:dyDescent="0.2">
      <c r="A448" s="305"/>
      <c r="B448" s="306"/>
      <c r="C448" s="307"/>
      <c r="D448" s="310"/>
      <c r="E448" s="308"/>
      <c r="F448" s="309"/>
    </row>
    <row r="449" spans="1:6" x14ac:dyDescent="0.2">
      <c r="A449" s="305"/>
      <c r="B449" s="306"/>
      <c r="C449" s="307"/>
      <c r="D449" s="310"/>
      <c r="E449" s="308"/>
      <c r="F449" s="309"/>
    </row>
    <row r="450" spans="1:6" x14ac:dyDescent="0.2">
      <c r="A450" s="305"/>
      <c r="B450" s="306"/>
      <c r="C450" s="307"/>
      <c r="D450" s="310"/>
      <c r="E450" s="308"/>
      <c r="F450" s="309"/>
    </row>
    <row r="451" spans="1:6" x14ac:dyDescent="0.2">
      <c r="A451" s="305"/>
      <c r="B451" s="306"/>
      <c r="C451" s="307"/>
      <c r="D451" s="310"/>
      <c r="E451" s="308"/>
      <c r="F451" s="309"/>
    </row>
    <row r="452" spans="1:6" x14ac:dyDescent="0.2">
      <c r="A452" s="305"/>
      <c r="B452" s="306"/>
      <c r="C452" s="307"/>
      <c r="D452" s="310"/>
      <c r="E452" s="308"/>
      <c r="F452" s="309"/>
    </row>
    <row r="453" spans="1:6" x14ac:dyDescent="0.2">
      <c r="A453" s="305"/>
      <c r="B453" s="306"/>
      <c r="C453" s="307"/>
      <c r="D453" s="310"/>
      <c r="E453" s="308"/>
      <c r="F453" s="309"/>
    </row>
    <row r="454" spans="1:6" x14ac:dyDescent="0.2">
      <c r="A454" s="305"/>
      <c r="B454" s="306"/>
      <c r="C454" s="307"/>
      <c r="D454" s="310"/>
      <c r="E454" s="308"/>
      <c r="F454" s="309"/>
    </row>
    <row r="455" spans="1:6" x14ac:dyDescent="0.2">
      <c r="A455" s="305"/>
      <c r="B455" s="306"/>
      <c r="C455" s="307"/>
      <c r="D455" s="310"/>
      <c r="E455" s="308"/>
      <c r="F455" s="309"/>
    </row>
    <row r="456" spans="1:6" x14ac:dyDescent="0.2">
      <c r="A456" s="305"/>
      <c r="B456" s="306"/>
      <c r="C456" s="307"/>
      <c r="D456" s="310"/>
      <c r="E456" s="308"/>
      <c r="F456" s="309"/>
    </row>
    <row r="457" spans="1:6" x14ac:dyDescent="0.2">
      <c r="A457" s="305"/>
      <c r="B457" s="306"/>
      <c r="C457" s="307"/>
      <c r="D457" s="310"/>
      <c r="E457" s="308"/>
      <c r="F457" s="309"/>
    </row>
    <row r="458" spans="1:6" x14ac:dyDescent="0.2">
      <c r="A458" s="305"/>
      <c r="B458" s="306"/>
      <c r="C458" s="307"/>
      <c r="D458" s="310"/>
      <c r="E458" s="308"/>
      <c r="F458" s="309"/>
    </row>
    <row r="459" spans="1:6" x14ac:dyDescent="0.2">
      <c r="A459" s="305"/>
      <c r="B459" s="306"/>
      <c r="C459" s="307"/>
      <c r="D459" s="310"/>
      <c r="E459" s="308"/>
      <c r="F459" s="309"/>
    </row>
    <row r="460" spans="1:6" x14ac:dyDescent="0.2">
      <c r="A460" s="305"/>
      <c r="B460" s="306"/>
      <c r="C460" s="307"/>
      <c r="D460" s="310"/>
      <c r="E460" s="308"/>
      <c r="F460" s="309"/>
    </row>
    <row r="461" spans="1:6" x14ac:dyDescent="0.2">
      <c r="A461" s="305"/>
      <c r="B461" s="306"/>
      <c r="C461" s="307"/>
      <c r="D461" s="310"/>
      <c r="E461" s="308"/>
      <c r="F461" s="309"/>
    </row>
    <row r="462" spans="1:6" x14ac:dyDescent="0.2">
      <c r="A462" s="305"/>
      <c r="B462" s="306"/>
      <c r="C462" s="307"/>
      <c r="D462" s="310"/>
      <c r="E462" s="308"/>
      <c r="F462" s="309"/>
    </row>
    <row r="463" spans="1:6" x14ac:dyDescent="0.2">
      <c r="A463" s="305"/>
      <c r="B463" s="306"/>
      <c r="C463" s="307"/>
      <c r="D463" s="310"/>
      <c r="E463" s="308"/>
      <c r="F463" s="309"/>
    </row>
    <row r="464" spans="1:6" x14ac:dyDescent="0.2">
      <c r="A464" s="305"/>
      <c r="B464" s="306"/>
      <c r="C464" s="307"/>
      <c r="D464" s="310"/>
      <c r="E464" s="308"/>
      <c r="F464" s="309"/>
    </row>
    <row r="465" spans="1:6" x14ac:dyDescent="0.2">
      <c r="A465" s="305"/>
      <c r="B465" s="306"/>
      <c r="C465" s="307"/>
      <c r="D465" s="310"/>
      <c r="E465" s="308"/>
      <c r="F465" s="309"/>
    </row>
    <row r="466" spans="1:6" x14ac:dyDescent="0.2">
      <c r="A466" s="305"/>
      <c r="B466" s="306"/>
      <c r="C466" s="307"/>
      <c r="D466" s="310"/>
      <c r="E466" s="308"/>
      <c r="F466" s="309"/>
    </row>
    <row r="467" spans="1:6" x14ac:dyDescent="0.2">
      <c r="A467" s="305"/>
      <c r="B467" s="306"/>
      <c r="C467" s="307"/>
      <c r="D467" s="310"/>
      <c r="E467" s="308"/>
      <c r="F467" s="309"/>
    </row>
    <row r="468" spans="1:6" x14ac:dyDescent="0.2">
      <c r="A468" s="305"/>
      <c r="B468" s="306"/>
      <c r="C468" s="307"/>
      <c r="D468" s="310"/>
      <c r="E468" s="308"/>
      <c r="F468" s="309"/>
    </row>
    <row r="469" spans="1:6" x14ac:dyDescent="0.2">
      <c r="A469" s="305"/>
      <c r="B469" s="306"/>
      <c r="C469" s="307"/>
      <c r="D469" s="310"/>
      <c r="E469" s="308"/>
      <c r="F469" s="309"/>
    </row>
    <row r="470" spans="1:6" x14ac:dyDescent="0.2">
      <c r="A470" s="305"/>
      <c r="B470" s="306"/>
      <c r="C470" s="307"/>
      <c r="D470" s="310"/>
      <c r="E470" s="308"/>
      <c r="F470" s="309"/>
    </row>
    <row r="471" spans="1:6" x14ac:dyDescent="0.2">
      <c r="A471" s="305"/>
      <c r="B471" s="306"/>
      <c r="C471" s="307"/>
      <c r="D471" s="310"/>
      <c r="E471" s="308"/>
      <c r="F471" s="309"/>
    </row>
    <row r="472" spans="1:6" x14ac:dyDescent="0.2">
      <c r="A472" s="305"/>
      <c r="B472" s="306"/>
      <c r="C472" s="307"/>
      <c r="D472" s="310"/>
      <c r="E472" s="308"/>
      <c r="F472" s="309"/>
    </row>
    <row r="473" spans="1:6" x14ac:dyDescent="0.2">
      <c r="A473" s="305"/>
      <c r="B473" s="306"/>
      <c r="C473" s="307"/>
      <c r="D473" s="310"/>
      <c r="E473" s="308"/>
      <c r="F473" s="309"/>
    </row>
    <row r="474" spans="1:6" x14ac:dyDescent="0.2">
      <c r="A474" s="305"/>
      <c r="B474" s="306"/>
      <c r="C474" s="307"/>
      <c r="D474" s="310"/>
      <c r="E474" s="308"/>
      <c r="F474" s="309"/>
    </row>
    <row r="475" spans="1:6" x14ac:dyDescent="0.2">
      <c r="A475" s="305"/>
      <c r="B475" s="306"/>
      <c r="C475" s="307"/>
      <c r="D475" s="310"/>
      <c r="E475" s="308"/>
      <c r="F475" s="309"/>
    </row>
    <row r="476" spans="1:6" x14ac:dyDescent="0.2">
      <c r="A476" s="305"/>
      <c r="B476" s="306"/>
      <c r="C476" s="307"/>
      <c r="D476" s="310"/>
      <c r="E476" s="308"/>
      <c r="F476" s="309"/>
    </row>
    <row r="477" spans="1:6" x14ac:dyDescent="0.2">
      <c r="A477" s="305"/>
      <c r="B477" s="306"/>
      <c r="C477" s="307"/>
      <c r="D477" s="310"/>
      <c r="E477" s="308"/>
      <c r="F477" s="309"/>
    </row>
    <row r="478" spans="1:6" x14ac:dyDescent="0.2">
      <c r="A478" s="305"/>
      <c r="B478" s="306"/>
      <c r="C478" s="307"/>
      <c r="D478" s="310"/>
      <c r="E478" s="308"/>
      <c r="F478" s="309"/>
    </row>
    <row r="479" spans="1:6" x14ac:dyDescent="0.2">
      <c r="A479" s="305"/>
      <c r="B479" s="306"/>
      <c r="C479" s="307"/>
      <c r="D479" s="310"/>
      <c r="E479" s="308"/>
      <c r="F479" s="309"/>
    </row>
    <row r="480" spans="1:6" x14ac:dyDescent="0.2">
      <c r="A480" s="305"/>
      <c r="B480" s="306"/>
      <c r="C480" s="307"/>
      <c r="D480" s="310"/>
      <c r="E480" s="308"/>
      <c r="F480" s="309"/>
    </row>
    <row r="481" spans="1:6" x14ac:dyDescent="0.2">
      <c r="A481" s="305"/>
      <c r="B481" s="306"/>
      <c r="C481" s="307"/>
      <c r="D481" s="310"/>
      <c r="E481" s="308"/>
      <c r="F481" s="309"/>
    </row>
    <row r="482" spans="1:6" x14ac:dyDescent="0.2">
      <c r="A482" s="305"/>
      <c r="B482" s="306"/>
      <c r="C482" s="307"/>
      <c r="D482" s="310"/>
      <c r="E482" s="308"/>
      <c r="F482" s="309"/>
    </row>
    <row r="483" spans="1:6" x14ac:dyDescent="0.2">
      <c r="A483" s="305"/>
      <c r="B483" s="306"/>
      <c r="C483" s="307"/>
      <c r="D483" s="310"/>
      <c r="E483" s="308"/>
      <c r="F483" s="309"/>
    </row>
    <row r="484" spans="1:6" x14ac:dyDescent="0.2">
      <c r="A484" s="305"/>
      <c r="B484" s="306"/>
      <c r="C484" s="307"/>
      <c r="D484" s="310"/>
      <c r="E484" s="308"/>
      <c r="F484" s="309"/>
    </row>
    <row r="485" spans="1:6" x14ac:dyDescent="0.2">
      <c r="A485" s="305"/>
      <c r="B485" s="306"/>
      <c r="C485" s="307"/>
      <c r="D485" s="310"/>
      <c r="E485" s="308"/>
      <c r="F485" s="309"/>
    </row>
    <row r="486" spans="1:6" x14ac:dyDescent="0.2">
      <c r="A486" s="305"/>
      <c r="B486" s="306"/>
      <c r="C486" s="307"/>
      <c r="D486" s="310"/>
      <c r="E486" s="308"/>
      <c r="F486" s="309"/>
    </row>
    <row r="487" spans="1:6" x14ac:dyDescent="0.2">
      <c r="A487" s="305"/>
      <c r="B487" s="306"/>
      <c r="C487" s="307"/>
      <c r="D487" s="310"/>
      <c r="E487" s="308"/>
      <c r="F487" s="309"/>
    </row>
    <row r="488" spans="1:6" x14ac:dyDescent="0.2">
      <c r="A488" s="305"/>
      <c r="B488" s="306"/>
      <c r="C488" s="307"/>
      <c r="D488" s="310"/>
      <c r="E488" s="308"/>
      <c r="F488" s="309"/>
    </row>
    <row r="489" spans="1:6" x14ac:dyDescent="0.2">
      <c r="A489" s="305"/>
      <c r="B489" s="306"/>
      <c r="C489" s="307"/>
      <c r="D489" s="310"/>
      <c r="E489" s="308"/>
      <c r="F489" s="309"/>
    </row>
    <row r="490" spans="1:6" x14ac:dyDescent="0.2">
      <c r="A490" s="305"/>
      <c r="B490" s="306"/>
      <c r="C490" s="307"/>
      <c r="D490" s="310"/>
      <c r="E490" s="308"/>
      <c r="F490" s="309"/>
    </row>
    <row r="491" spans="1:6" x14ac:dyDescent="0.2">
      <c r="A491" s="305"/>
      <c r="B491" s="306"/>
      <c r="C491" s="307"/>
      <c r="D491" s="310"/>
      <c r="E491" s="308"/>
      <c r="F491" s="309"/>
    </row>
    <row r="492" spans="1:6" x14ac:dyDescent="0.2">
      <c r="A492" s="305"/>
      <c r="B492" s="306"/>
      <c r="C492" s="307"/>
      <c r="D492" s="310"/>
      <c r="E492" s="308"/>
      <c r="F492" s="309"/>
    </row>
    <row r="493" spans="1:6" x14ac:dyDescent="0.2">
      <c r="A493" s="305"/>
      <c r="B493" s="306"/>
      <c r="C493" s="307"/>
      <c r="D493" s="310"/>
      <c r="E493" s="308"/>
      <c r="F493" s="309"/>
    </row>
    <row r="494" spans="1:6" x14ac:dyDescent="0.2">
      <c r="A494" s="305"/>
      <c r="B494" s="306"/>
      <c r="C494" s="307"/>
      <c r="D494" s="310"/>
      <c r="E494" s="308"/>
      <c r="F494" s="309"/>
    </row>
    <row r="495" spans="1:6" x14ac:dyDescent="0.2">
      <c r="A495" s="305"/>
      <c r="B495" s="306"/>
      <c r="C495" s="307"/>
      <c r="D495" s="310"/>
      <c r="E495" s="308"/>
      <c r="F495" s="309"/>
    </row>
    <row r="496" spans="1:6" x14ac:dyDescent="0.2">
      <c r="A496" s="305"/>
      <c r="B496" s="306"/>
      <c r="C496" s="307"/>
      <c r="D496" s="310"/>
      <c r="E496" s="308"/>
      <c r="F496" s="309"/>
    </row>
    <row r="497" spans="1:6" x14ac:dyDescent="0.2">
      <c r="A497" s="305"/>
      <c r="B497" s="306"/>
      <c r="C497" s="307"/>
      <c r="D497" s="310"/>
      <c r="E497" s="308"/>
      <c r="F497" s="309"/>
    </row>
    <row r="498" spans="1:6" x14ac:dyDescent="0.2">
      <c r="A498" s="305"/>
      <c r="B498" s="306"/>
      <c r="C498" s="307"/>
      <c r="D498" s="310"/>
      <c r="E498" s="308"/>
      <c r="F498" s="309"/>
    </row>
    <row r="499" spans="1:6" x14ac:dyDescent="0.2">
      <c r="A499" s="305"/>
      <c r="B499" s="306"/>
      <c r="C499" s="307"/>
      <c r="D499" s="310"/>
      <c r="E499" s="308"/>
      <c r="F499" s="309"/>
    </row>
    <row r="500" spans="1:6" x14ac:dyDescent="0.2">
      <c r="A500" s="305"/>
      <c r="B500" s="306"/>
      <c r="C500" s="307"/>
      <c r="D500" s="310"/>
      <c r="E500" s="308"/>
      <c r="F500" s="309"/>
    </row>
    <row r="501" spans="1:6" x14ac:dyDescent="0.2">
      <c r="A501" s="305"/>
      <c r="B501" s="306"/>
      <c r="C501" s="307"/>
      <c r="D501" s="310"/>
      <c r="E501" s="308"/>
      <c r="F501" s="309"/>
    </row>
    <row r="502" spans="1:6" x14ac:dyDescent="0.2">
      <c r="A502" s="305"/>
      <c r="B502" s="306"/>
      <c r="C502" s="307"/>
      <c r="D502" s="310"/>
      <c r="E502" s="308"/>
      <c r="F502" s="309"/>
    </row>
    <row r="503" spans="1:6" x14ac:dyDescent="0.2">
      <c r="A503" s="305"/>
      <c r="B503" s="306"/>
      <c r="C503" s="307"/>
      <c r="D503" s="310"/>
      <c r="E503" s="308"/>
      <c r="F503" s="309"/>
    </row>
    <row r="504" spans="1:6" x14ac:dyDescent="0.2">
      <c r="A504" s="305"/>
      <c r="B504" s="306"/>
      <c r="C504" s="307"/>
      <c r="D504" s="310"/>
      <c r="E504" s="308"/>
      <c r="F504" s="309"/>
    </row>
    <row r="505" spans="1:6" x14ac:dyDescent="0.2">
      <c r="A505" s="305"/>
      <c r="B505" s="306"/>
      <c r="C505" s="307"/>
      <c r="D505" s="310"/>
      <c r="E505" s="308"/>
      <c r="F505" s="309"/>
    </row>
    <row r="506" spans="1:6" x14ac:dyDescent="0.2">
      <c r="A506" s="305"/>
      <c r="B506" s="306"/>
      <c r="C506" s="307"/>
      <c r="D506" s="310"/>
      <c r="E506" s="308"/>
      <c r="F506" s="309"/>
    </row>
    <row r="507" spans="1:6" x14ac:dyDescent="0.2">
      <c r="A507" s="305"/>
      <c r="B507" s="306"/>
      <c r="C507" s="307"/>
      <c r="D507" s="310"/>
      <c r="E507" s="308"/>
      <c r="F507" s="309"/>
    </row>
    <row r="508" spans="1:6" x14ac:dyDescent="0.2">
      <c r="A508" s="305"/>
      <c r="B508" s="306"/>
      <c r="C508" s="307"/>
      <c r="D508" s="310"/>
      <c r="E508" s="308"/>
      <c r="F508" s="309"/>
    </row>
    <row r="509" spans="1:6" x14ac:dyDescent="0.2">
      <c r="A509" s="305"/>
      <c r="B509" s="306"/>
      <c r="C509" s="307"/>
      <c r="D509" s="310"/>
      <c r="E509" s="308"/>
      <c r="F509" s="309"/>
    </row>
    <row r="510" spans="1:6" x14ac:dyDescent="0.2">
      <c r="A510" s="305"/>
      <c r="B510" s="306"/>
      <c r="C510" s="307"/>
      <c r="D510" s="310"/>
      <c r="E510" s="308"/>
      <c r="F510" s="309"/>
    </row>
    <row r="511" spans="1:6" x14ac:dyDescent="0.2">
      <c r="A511" s="305"/>
      <c r="B511" s="306"/>
      <c r="C511" s="307"/>
      <c r="D511" s="310"/>
      <c r="E511" s="308"/>
      <c r="F511" s="309"/>
    </row>
    <row r="512" spans="1:6" x14ac:dyDescent="0.2">
      <c r="A512" s="305"/>
      <c r="B512" s="306"/>
      <c r="C512" s="307"/>
      <c r="D512" s="310"/>
      <c r="E512" s="308"/>
      <c r="F512" s="309"/>
    </row>
    <row r="513" spans="1:6" x14ac:dyDescent="0.2">
      <c r="A513" s="305"/>
      <c r="B513" s="306"/>
      <c r="C513" s="307"/>
      <c r="D513" s="310"/>
      <c r="E513" s="308"/>
      <c r="F513" s="309"/>
    </row>
    <row r="514" spans="1:6" x14ac:dyDescent="0.2">
      <c r="A514" s="305"/>
      <c r="B514" s="306"/>
      <c r="C514" s="307"/>
      <c r="D514" s="310"/>
      <c r="E514" s="308"/>
      <c r="F514" s="309"/>
    </row>
    <row r="515" spans="1:6" x14ac:dyDescent="0.2">
      <c r="A515" s="305"/>
      <c r="B515" s="306"/>
      <c r="C515" s="307"/>
      <c r="D515" s="310"/>
      <c r="E515" s="308"/>
      <c r="F515" s="309"/>
    </row>
    <row r="516" spans="1:6" x14ac:dyDescent="0.2">
      <c r="A516" s="305"/>
      <c r="B516" s="306"/>
      <c r="C516" s="307"/>
      <c r="D516" s="310"/>
      <c r="E516" s="308"/>
      <c r="F516" s="309"/>
    </row>
    <row r="517" spans="1:6" x14ac:dyDescent="0.2">
      <c r="A517" s="305"/>
      <c r="B517" s="306"/>
      <c r="C517" s="307"/>
      <c r="D517" s="310"/>
      <c r="E517" s="308"/>
      <c r="F517" s="309"/>
    </row>
    <row r="518" spans="1:6" x14ac:dyDescent="0.2">
      <c r="A518" s="305"/>
      <c r="B518" s="306"/>
      <c r="C518" s="307"/>
      <c r="D518" s="310"/>
      <c r="E518" s="308"/>
      <c r="F518" s="309"/>
    </row>
    <row r="519" spans="1:6" x14ac:dyDescent="0.2">
      <c r="A519" s="305"/>
      <c r="B519" s="306"/>
      <c r="C519" s="307"/>
      <c r="D519" s="310"/>
      <c r="E519" s="308"/>
      <c r="F519" s="309"/>
    </row>
    <row r="520" spans="1:6" x14ac:dyDescent="0.2">
      <c r="A520" s="305"/>
      <c r="B520" s="306"/>
      <c r="C520" s="307"/>
      <c r="D520" s="310"/>
      <c r="E520" s="308"/>
      <c r="F520" s="309"/>
    </row>
    <row r="521" spans="1:6" x14ac:dyDescent="0.2">
      <c r="A521" s="305"/>
      <c r="B521" s="306"/>
      <c r="C521" s="307"/>
      <c r="D521" s="310"/>
      <c r="E521" s="308"/>
      <c r="F521" s="309"/>
    </row>
    <row r="522" spans="1:6" x14ac:dyDescent="0.2">
      <c r="A522" s="305"/>
      <c r="B522" s="306"/>
      <c r="C522" s="307"/>
      <c r="D522" s="310"/>
      <c r="E522" s="308"/>
      <c r="F522" s="309"/>
    </row>
    <row r="523" spans="1:6" x14ac:dyDescent="0.2">
      <c r="A523" s="305"/>
      <c r="B523" s="306"/>
      <c r="C523" s="307"/>
      <c r="D523" s="310"/>
      <c r="E523" s="308"/>
      <c r="F523" s="309"/>
    </row>
    <row r="524" spans="1:6" x14ac:dyDescent="0.2">
      <c r="A524" s="305"/>
      <c r="B524" s="306"/>
      <c r="C524" s="307"/>
      <c r="D524" s="310"/>
      <c r="E524" s="308"/>
      <c r="F524" s="309"/>
    </row>
    <row r="525" spans="1:6" x14ac:dyDescent="0.2">
      <c r="A525" s="305"/>
      <c r="B525" s="306"/>
      <c r="C525" s="307"/>
      <c r="D525" s="310"/>
      <c r="E525" s="308"/>
      <c r="F525" s="309"/>
    </row>
    <row r="526" spans="1:6" x14ac:dyDescent="0.2">
      <c r="A526" s="305"/>
      <c r="B526" s="306"/>
      <c r="C526" s="307"/>
      <c r="D526" s="310"/>
      <c r="E526" s="308"/>
      <c r="F526" s="309"/>
    </row>
    <row r="527" spans="1:6" x14ac:dyDescent="0.2">
      <c r="A527" s="305"/>
      <c r="B527" s="306"/>
      <c r="C527" s="307"/>
      <c r="D527" s="310"/>
      <c r="E527" s="308"/>
      <c r="F527" s="309"/>
    </row>
    <row r="528" spans="1:6" x14ac:dyDescent="0.2">
      <c r="A528" s="305"/>
      <c r="B528" s="306"/>
      <c r="C528" s="307"/>
      <c r="D528" s="310"/>
      <c r="E528" s="308"/>
      <c r="F528" s="309"/>
    </row>
    <row r="529" spans="1:6" x14ac:dyDescent="0.2">
      <c r="A529" s="305"/>
      <c r="B529" s="306"/>
      <c r="C529" s="307"/>
      <c r="D529" s="310"/>
      <c r="E529" s="308"/>
      <c r="F529" s="309"/>
    </row>
    <row r="530" spans="1:6" x14ac:dyDescent="0.2">
      <c r="A530" s="305"/>
      <c r="B530" s="306"/>
      <c r="C530" s="307"/>
      <c r="D530" s="310"/>
      <c r="E530" s="308"/>
      <c r="F530" s="309"/>
    </row>
    <row r="531" spans="1:6" x14ac:dyDescent="0.2">
      <c r="A531" s="305"/>
      <c r="B531" s="306"/>
      <c r="C531" s="307"/>
      <c r="D531" s="310"/>
      <c r="E531" s="308"/>
      <c r="F531" s="309"/>
    </row>
    <row r="532" spans="1:6" x14ac:dyDescent="0.2">
      <c r="A532" s="305"/>
      <c r="B532" s="306"/>
      <c r="C532" s="307"/>
      <c r="D532" s="310"/>
      <c r="E532" s="308"/>
      <c r="F532" s="309"/>
    </row>
    <row r="533" spans="1:6" x14ac:dyDescent="0.2">
      <c r="A533" s="305"/>
      <c r="B533" s="306"/>
      <c r="C533" s="307"/>
      <c r="D533" s="310"/>
      <c r="E533" s="308"/>
      <c r="F533" s="309"/>
    </row>
    <row r="534" spans="1:6" x14ac:dyDescent="0.2">
      <c r="A534" s="305"/>
      <c r="B534" s="306"/>
      <c r="C534" s="307"/>
      <c r="D534" s="310"/>
      <c r="E534" s="308"/>
      <c r="F534" s="309"/>
    </row>
    <row r="535" spans="1:6" x14ac:dyDescent="0.2">
      <c r="A535" s="305"/>
      <c r="B535" s="306"/>
      <c r="C535" s="307"/>
      <c r="D535" s="310"/>
      <c r="E535" s="308"/>
      <c r="F535" s="309"/>
    </row>
    <row r="536" spans="1:6" x14ac:dyDescent="0.2">
      <c r="A536" s="305"/>
      <c r="B536" s="306"/>
      <c r="C536" s="307"/>
      <c r="D536" s="310"/>
      <c r="E536" s="308"/>
      <c r="F536" s="309"/>
    </row>
    <row r="537" spans="1:6" x14ac:dyDescent="0.2">
      <c r="A537" s="305"/>
      <c r="B537" s="306"/>
      <c r="C537" s="307"/>
      <c r="D537" s="310"/>
      <c r="E537" s="308"/>
      <c r="F537" s="309"/>
    </row>
    <row r="538" spans="1:6" x14ac:dyDescent="0.2">
      <c r="A538" s="305"/>
      <c r="B538" s="306"/>
      <c r="C538" s="307"/>
      <c r="D538" s="310"/>
      <c r="E538" s="308"/>
      <c r="F538" s="309"/>
    </row>
    <row r="539" spans="1:6" x14ac:dyDescent="0.2">
      <c r="A539" s="305"/>
      <c r="B539" s="306"/>
      <c r="C539" s="307"/>
      <c r="D539" s="310"/>
      <c r="E539" s="308"/>
      <c r="F539" s="309"/>
    </row>
    <row r="540" spans="1:6" x14ac:dyDescent="0.2">
      <c r="A540" s="305"/>
      <c r="B540" s="306"/>
      <c r="C540" s="307"/>
      <c r="D540" s="310"/>
      <c r="E540" s="308"/>
      <c r="F540" s="309"/>
    </row>
    <row r="541" spans="1:6" x14ac:dyDescent="0.2">
      <c r="A541" s="305"/>
      <c r="B541" s="306"/>
      <c r="C541" s="307"/>
      <c r="D541" s="310"/>
      <c r="E541" s="308"/>
      <c r="F541" s="309"/>
    </row>
    <row r="542" spans="1:6" x14ac:dyDescent="0.2">
      <c r="A542" s="305"/>
      <c r="B542" s="306"/>
      <c r="C542" s="307"/>
      <c r="D542" s="310"/>
      <c r="E542" s="308"/>
      <c r="F542" s="309"/>
    </row>
    <row r="543" spans="1:6" x14ac:dyDescent="0.2">
      <c r="A543" s="305"/>
      <c r="B543" s="306"/>
      <c r="C543" s="307"/>
      <c r="D543" s="310"/>
      <c r="E543" s="308"/>
      <c r="F543" s="309"/>
    </row>
    <row r="544" spans="1:6" x14ac:dyDescent="0.2">
      <c r="A544" s="305"/>
      <c r="B544" s="306"/>
      <c r="C544" s="307"/>
      <c r="D544" s="310"/>
      <c r="E544" s="308"/>
      <c r="F544" s="309"/>
    </row>
    <row r="545" spans="1:6" x14ac:dyDescent="0.2">
      <c r="A545" s="305"/>
      <c r="B545" s="306"/>
      <c r="C545" s="307"/>
      <c r="D545" s="310"/>
      <c r="E545" s="308"/>
      <c r="F545" s="309"/>
    </row>
    <row r="546" spans="1:6" x14ac:dyDescent="0.2">
      <c r="A546" s="305"/>
      <c r="B546" s="306"/>
      <c r="C546" s="307"/>
      <c r="D546" s="310"/>
      <c r="E546" s="308"/>
      <c r="F546" s="309"/>
    </row>
    <row r="547" spans="1:6" x14ac:dyDescent="0.2">
      <c r="A547" s="305"/>
      <c r="B547" s="306"/>
      <c r="C547" s="307"/>
      <c r="D547" s="310"/>
      <c r="E547" s="308"/>
      <c r="F547" s="309"/>
    </row>
    <row r="548" spans="1:6" x14ac:dyDescent="0.2">
      <c r="A548" s="305"/>
      <c r="B548" s="306"/>
      <c r="C548" s="307"/>
      <c r="D548" s="310"/>
      <c r="E548" s="308"/>
      <c r="F548" s="309"/>
    </row>
    <row r="549" spans="1:6" x14ac:dyDescent="0.2">
      <c r="A549" s="305"/>
      <c r="B549" s="306"/>
      <c r="C549" s="307"/>
      <c r="D549" s="310"/>
      <c r="E549" s="308"/>
      <c r="F549" s="309"/>
    </row>
    <row r="550" spans="1:6" x14ac:dyDescent="0.2">
      <c r="A550" s="305"/>
      <c r="B550" s="306"/>
      <c r="C550" s="307"/>
      <c r="D550" s="310"/>
      <c r="E550" s="308"/>
      <c r="F550" s="309"/>
    </row>
    <row r="551" spans="1:6" x14ac:dyDescent="0.2">
      <c r="A551" s="305"/>
      <c r="B551" s="306"/>
      <c r="C551" s="307"/>
      <c r="D551" s="310"/>
      <c r="E551" s="308"/>
      <c r="F551" s="309"/>
    </row>
    <row r="552" spans="1:6" x14ac:dyDescent="0.2">
      <c r="A552" s="305"/>
      <c r="B552" s="306"/>
      <c r="C552" s="307"/>
      <c r="D552" s="310"/>
      <c r="E552" s="308"/>
      <c r="F552" s="309"/>
    </row>
    <row r="553" spans="1:6" x14ac:dyDescent="0.2">
      <c r="A553" s="305"/>
      <c r="B553" s="306"/>
      <c r="C553" s="307"/>
      <c r="D553" s="310"/>
      <c r="E553" s="308"/>
      <c r="F553" s="309"/>
    </row>
    <row r="554" spans="1:6" x14ac:dyDescent="0.2">
      <c r="A554" s="305"/>
      <c r="B554" s="306"/>
      <c r="C554" s="307"/>
      <c r="D554" s="310"/>
      <c r="E554" s="308"/>
      <c r="F554" s="309"/>
    </row>
    <row r="555" spans="1:6" x14ac:dyDescent="0.2">
      <c r="A555" s="305"/>
      <c r="B555" s="306"/>
      <c r="C555" s="307"/>
      <c r="D555" s="310"/>
      <c r="E555" s="308"/>
      <c r="F555" s="309"/>
    </row>
    <row r="556" spans="1:6" x14ac:dyDescent="0.2">
      <c r="A556" s="305"/>
      <c r="B556" s="306"/>
      <c r="C556" s="307"/>
      <c r="D556" s="310"/>
      <c r="E556" s="308"/>
      <c r="F556" s="309"/>
    </row>
    <row r="557" spans="1:6" x14ac:dyDescent="0.2">
      <c r="A557" s="305"/>
      <c r="B557" s="306"/>
      <c r="C557" s="307"/>
      <c r="D557" s="310"/>
      <c r="E557" s="308"/>
      <c r="F557" s="309"/>
    </row>
    <row r="558" spans="1:6" x14ac:dyDescent="0.2">
      <c r="A558" s="305"/>
      <c r="B558" s="306"/>
      <c r="C558" s="307"/>
      <c r="D558" s="310"/>
      <c r="E558" s="308"/>
      <c r="F558" s="309"/>
    </row>
    <row r="559" spans="1:6" x14ac:dyDescent="0.2">
      <c r="A559" s="305"/>
      <c r="B559" s="306"/>
      <c r="C559" s="307"/>
      <c r="D559" s="310"/>
      <c r="E559" s="308"/>
      <c r="F559" s="309"/>
    </row>
    <row r="560" spans="1:6" x14ac:dyDescent="0.2">
      <c r="A560" s="305"/>
      <c r="B560" s="306"/>
      <c r="C560" s="307"/>
      <c r="D560" s="310"/>
      <c r="E560" s="308"/>
      <c r="F560" s="309"/>
    </row>
    <row r="561" spans="1:6" x14ac:dyDescent="0.2">
      <c r="A561" s="305"/>
      <c r="B561" s="306"/>
      <c r="C561" s="307"/>
      <c r="D561" s="310"/>
      <c r="E561" s="308"/>
      <c r="F561" s="309"/>
    </row>
    <row r="562" spans="1:6" x14ac:dyDescent="0.2">
      <c r="A562" s="305"/>
      <c r="B562" s="306"/>
      <c r="C562" s="307"/>
      <c r="D562" s="310"/>
      <c r="E562" s="308"/>
      <c r="F562" s="309"/>
    </row>
    <row r="563" spans="1:6" x14ac:dyDescent="0.2">
      <c r="A563" s="305"/>
      <c r="B563" s="306"/>
      <c r="C563" s="307"/>
      <c r="D563" s="310"/>
      <c r="E563" s="308"/>
      <c r="F563" s="309"/>
    </row>
    <row r="564" spans="1:6" x14ac:dyDescent="0.2">
      <c r="A564" s="305"/>
      <c r="B564" s="306"/>
      <c r="C564" s="307"/>
      <c r="D564" s="310"/>
      <c r="E564" s="308"/>
      <c r="F564" s="309"/>
    </row>
    <row r="565" spans="1:6" x14ac:dyDescent="0.2">
      <c r="A565" s="305"/>
      <c r="B565" s="306"/>
      <c r="C565" s="307"/>
      <c r="D565" s="310"/>
      <c r="E565" s="308"/>
      <c r="F565" s="309"/>
    </row>
    <row r="566" spans="1:6" x14ac:dyDescent="0.2">
      <c r="A566" s="305"/>
      <c r="B566" s="306"/>
      <c r="C566" s="307"/>
      <c r="D566" s="310"/>
      <c r="E566" s="308"/>
      <c r="F566" s="309"/>
    </row>
    <row r="567" spans="1:6" x14ac:dyDescent="0.2">
      <c r="A567" s="305"/>
      <c r="B567" s="306"/>
      <c r="C567" s="307"/>
      <c r="D567" s="310"/>
      <c r="E567" s="308"/>
      <c r="F567" s="309"/>
    </row>
    <row r="568" spans="1:6" x14ac:dyDescent="0.2">
      <c r="A568" s="305"/>
      <c r="B568" s="306"/>
      <c r="C568" s="307"/>
      <c r="D568" s="310"/>
      <c r="E568" s="308"/>
      <c r="F568" s="309"/>
    </row>
    <row r="569" spans="1:6" x14ac:dyDescent="0.2">
      <c r="A569" s="305"/>
      <c r="B569" s="306"/>
      <c r="C569" s="307"/>
      <c r="D569" s="310"/>
      <c r="E569" s="308"/>
      <c r="F569" s="309"/>
    </row>
    <row r="570" spans="1:6" x14ac:dyDescent="0.2">
      <c r="A570" s="305"/>
      <c r="B570" s="306"/>
      <c r="C570" s="307"/>
      <c r="D570" s="310"/>
      <c r="E570" s="308"/>
      <c r="F570" s="309"/>
    </row>
    <row r="571" spans="1:6" x14ac:dyDescent="0.2">
      <c r="A571" s="305"/>
      <c r="B571" s="306"/>
      <c r="C571" s="307"/>
      <c r="D571" s="310"/>
      <c r="E571" s="308"/>
      <c r="F571" s="309"/>
    </row>
    <row r="572" spans="1:6" x14ac:dyDescent="0.2">
      <c r="A572" s="305"/>
      <c r="B572" s="306"/>
      <c r="C572" s="307"/>
      <c r="D572" s="310"/>
      <c r="E572" s="308"/>
      <c r="F572" s="309"/>
    </row>
    <row r="573" spans="1:6" x14ac:dyDescent="0.2">
      <c r="A573" s="305"/>
      <c r="B573" s="306"/>
      <c r="C573" s="307"/>
      <c r="D573" s="310"/>
      <c r="E573" s="308"/>
      <c r="F573" s="309"/>
    </row>
    <row r="574" spans="1:6" x14ac:dyDescent="0.2">
      <c r="A574" s="305"/>
      <c r="B574" s="306"/>
      <c r="C574" s="307"/>
      <c r="D574" s="310"/>
      <c r="E574" s="308"/>
      <c r="F574" s="309"/>
    </row>
    <row r="575" spans="1:6" x14ac:dyDescent="0.2">
      <c r="A575" s="305"/>
      <c r="B575" s="306"/>
      <c r="C575" s="307"/>
      <c r="D575" s="310"/>
      <c r="E575" s="308"/>
      <c r="F575" s="309"/>
    </row>
    <row r="576" spans="1:6" x14ac:dyDescent="0.2">
      <c r="A576" s="305"/>
      <c r="B576" s="306"/>
      <c r="C576" s="307"/>
      <c r="D576" s="310"/>
      <c r="E576" s="308"/>
      <c r="F576" s="309"/>
    </row>
    <row r="577" spans="1:6" x14ac:dyDescent="0.2">
      <c r="A577" s="305"/>
      <c r="B577" s="306"/>
      <c r="C577" s="307"/>
      <c r="D577" s="310"/>
      <c r="E577" s="308"/>
      <c r="F577" s="309"/>
    </row>
    <row r="578" spans="1:6" x14ac:dyDescent="0.2">
      <c r="A578" s="305"/>
      <c r="B578" s="306"/>
      <c r="C578" s="307"/>
      <c r="D578" s="310"/>
      <c r="E578" s="308"/>
      <c r="F578" s="309"/>
    </row>
    <row r="579" spans="1:6" x14ac:dyDescent="0.2">
      <c r="A579" s="305"/>
      <c r="B579" s="306"/>
      <c r="C579" s="307"/>
      <c r="D579" s="310"/>
      <c r="E579" s="308"/>
      <c r="F579" s="309"/>
    </row>
    <row r="580" spans="1:6" x14ac:dyDescent="0.2">
      <c r="A580" s="305"/>
      <c r="B580" s="306"/>
      <c r="C580" s="307"/>
      <c r="D580" s="310"/>
      <c r="E580" s="308"/>
      <c r="F580" s="309"/>
    </row>
    <row r="581" spans="1:6" x14ac:dyDescent="0.2">
      <c r="A581" s="305"/>
      <c r="B581" s="306"/>
      <c r="C581" s="307"/>
      <c r="D581" s="310"/>
      <c r="E581" s="308"/>
      <c r="F581" s="309"/>
    </row>
    <row r="582" spans="1:6" x14ac:dyDescent="0.2">
      <c r="A582" s="305"/>
      <c r="B582" s="306"/>
      <c r="C582" s="307"/>
      <c r="D582" s="310"/>
      <c r="E582" s="308"/>
      <c r="F582" s="309"/>
    </row>
    <row r="583" spans="1:6" x14ac:dyDescent="0.2">
      <c r="A583" s="305"/>
      <c r="B583" s="306"/>
      <c r="C583" s="307"/>
      <c r="D583" s="310"/>
      <c r="E583" s="308"/>
      <c r="F583" s="309"/>
    </row>
    <row r="584" spans="1:6" x14ac:dyDescent="0.2">
      <c r="A584" s="305"/>
      <c r="B584" s="306"/>
      <c r="C584" s="307"/>
      <c r="D584" s="310"/>
      <c r="E584" s="308"/>
      <c r="F584" s="309"/>
    </row>
    <row r="585" spans="1:6" x14ac:dyDescent="0.2">
      <c r="A585" s="305"/>
      <c r="B585" s="306"/>
      <c r="C585" s="307"/>
      <c r="D585" s="310"/>
      <c r="E585" s="308"/>
      <c r="F585" s="309"/>
    </row>
    <row r="586" spans="1:6" x14ac:dyDescent="0.2">
      <c r="A586" s="305"/>
      <c r="B586" s="306"/>
      <c r="C586" s="307"/>
      <c r="D586" s="310"/>
      <c r="E586" s="308"/>
      <c r="F586" s="309"/>
    </row>
    <row r="587" spans="1:6" x14ac:dyDescent="0.2">
      <c r="A587" s="305"/>
      <c r="B587" s="306"/>
      <c r="C587" s="307"/>
      <c r="D587" s="310"/>
      <c r="E587" s="308"/>
      <c r="F587" s="309"/>
    </row>
    <row r="588" spans="1:6" x14ac:dyDescent="0.2">
      <c r="A588" s="305"/>
      <c r="B588" s="306"/>
      <c r="C588" s="307"/>
      <c r="D588" s="310"/>
      <c r="E588" s="308"/>
      <c r="F588" s="309"/>
    </row>
    <row r="589" spans="1:6" x14ac:dyDescent="0.2">
      <c r="A589" s="305"/>
      <c r="B589" s="306"/>
      <c r="C589" s="307"/>
      <c r="D589" s="310"/>
      <c r="E589" s="308"/>
      <c r="F589" s="309"/>
    </row>
    <row r="590" spans="1:6" x14ac:dyDescent="0.2">
      <c r="A590" s="305"/>
      <c r="B590" s="306"/>
      <c r="C590" s="307"/>
      <c r="D590" s="310"/>
      <c r="E590" s="308"/>
      <c r="F590" s="309"/>
    </row>
    <row r="591" spans="1:6" x14ac:dyDescent="0.2">
      <c r="A591" s="305"/>
      <c r="B591" s="306"/>
      <c r="C591" s="307"/>
      <c r="D591" s="310"/>
      <c r="E591" s="308"/>
      <c r="F591" s="309"/>
    </row>
    <row r="592" spans="1:6" x14ac:dyDescent="0.2">
      <c r="A592" s="305"/>
      <c r="B592" s="306"/>
      <c r="C592" s="307"/>
      <c r="D592" s="310"/>
      <c r="E592" s="308"/>
      <c r="F592" s="309"/>
    </row>
    <row r="593" spans="1:6" x14ac:dyDescent="0.2">
      <c r="A593" s="305"/>
      <c r="B593" s="306"/>
      <c r="C593" s="307"/>
      <c r="D593" s="310"/>
      <c r="E593" s="308"/>
      <c r="F593" s="309"/>
    </row>
    <row r="594" spans="1:6" x14ac:dyDescent="0.2">
      <c r="A594" s="305"/>
      <c r="B594" s="306"/>
      <c r="C594" s="307"/>
      <c r="D594" s="310"/>
      <c r="E594" s="308"/>
      <c r="F594" s="309"/>
    </row>
    <row r="595" spans="1:6" x14ac:dyDescent="0.2">
      <c r="A595" s="305"/>
      <c r="B595" s="306"/>
      <c r="C595" s="307"/>
      <c r="D595" s="310"/>
      <c r="E595" s="308"/>
      <c r="F595" s="309"/>
    </row>
    <row r="596" spans="1:6" x14ac:dyDescent="0.2">
      <c r="A596" s="305"/>
      <c r="B596" s="306"/>
      <c r="C596" s="307"/>
      <c r="D596" s="310"/>
      <c r="E596" s="308"/>
      <c r="F596" s="309"/>
    </row>
    <row r="597" spans="1:6" x14ac:dyDescent="0.2">
      <c r="A597" s="305"/>
      <c r="B597" s="306"/>
      <c r="C597" s="307"/>
      <c r="D597" s="310"/>
      <c r="E597" s="308"/>
      <c r="F597" s="309"/>
    </row>
    <row r="598" spans="1:6" x14ac:dyDescent="0.2">
      <c r="A598" s="305"/>
      <c r="B598" s="306"/>
      <c r="C598" s="307"/>
      <c r="D598" s="310"/>
      <c r="E598" s="308"/>
      <c r="F598" s="309"/>
    </row>
    <row r="599" spans="1:6" x14ac:dyDescent="0.2">
      <c r="A599" s="305"/>
      <c r="B599" s="306"/>
      <c r="C599" s="307"/>
      <c r="D599" s="310"/>
      <c r="E599" s="308"/>
      <c r="F599" s="309"/>
    </row>
    <row r="600" spans="1:6" x14ac:dyDescent="0.2">
      <c r="A600" s="305"/>
      <c r="B600" s="306"/>
      <c r="C600" s="307"/>
      <c r="D600" s="310"/>
      <c r="E600" s="308"/>
      <c r="F600" s="309"/>
    </row>
    <row r="601" spans="1:6" x14ac:dyDescent="0.2">
      <c r="A601" s="305"/>
      <c r="B601" s="306"/>
      <c r="C601" s="307"/>
      <c r="D601" s="310"/>
      <c r="E601" s="308"/>
      <c r="F601" s="309"/>
    </row>
    <row r="602" spans="1:6" x14ac:dyDescent="0.2">
      <c r="A602" s="305"/>
      <c r="B602" s="306"/>
      <c r="C602" s="307"/>
      <c r="D602" s="310"/>
      <c r="E602" s="308"/>
      <c r="F602" s="309"/>
    </row>
    <row r="603" spans="1:6" x14ac:dyDescent="0.2">
      <c r="A603" s="305"/>
      <c r="B603" s="306"/>
      <c r="C603" s="307"/>
      <c r="D603" s="310"/>
      <c r="E603" s="308"/>
      <c r="F603" s="309"/>
    </row>
    <row r="604" spans="1:6" x14ac:dyDescent="0.2">
      <c r="A604" s="305"/>
      <c r="B604" s="306"/>
      <c r="C604" s="307"/>
      <c r="D604" s="310"/>
      <c r="E604" s="308"/>
      <c r="F604" s="309"/>
    </row>
    <row r="605" spans="1:6" x14ac:dyDescent="0.2">
      <c r="A605" s="305"/>
      <c r="B605" s="306"/>
      <c r="C605" s="307"/>
      <c r="D605" s="310"/>
      <c r="E605" s="308"/>
      <c r="F605" s="309"/>
    </row>
    <row r="606" spans="1:6" x14ac:dyDescent="0.2">
      <c r="A606" s="305"/>
      <c r="B606" s="306"/>
      <c r="C606" s="307"/>
      <c r="D606" s="310"/>
      <c r="E606" s="308"/>
      <c r="F606" s="309"/>
    </row>
    <row r="607" spans="1:6" x14ac:dyDescent="0.2">
      <c r="A607" s="305"/>
      <c r="B607" s="306"/>
      <c r="C607" s="307"/>
      <c r="D607" s="310"/>
      <c r="E607" s="308"/>
      <c r="F607" s="309"/>
    </row>
    <row r="608" spans="1:6" x14ac:dyDescent="0.2">
      <c r="A608" s="305"/>
      <c r="B608" s="306"/>
      <c r="C608" s="307"/>
      <c r="D608" s="310"/>
      <c r="E608" s="308"/>
      <c r="F608" s="309"/>
    </row>
    <row r="609" spans="1:6" x14ac:dyDescent="0.2">
      <c r="A609" s="305"/>
      <c r="B609" s="306"/>
      <c r="C609" s="307"/>
      <c r="D609" s="310"/>
      <c r="E609" s="308"/>
      <c r="F609" s="309"/>
    </row>
    <row r="610" spans="1:6" x14ac:dyDescent="0.2">
      <c r="A610" s="305"/>
      <c r="B610" s="306"/>
      <c r="C610" s="307"/>
      <c r="D610" s="310"/>
      <c r="E610" s="308"/>
      <c r="F610" s="309"/>
    </row>
    <row r="611" spans="1:6" x14ac:dyDescent="0.2">
      <c r="A611" s="305"/>
      <c r="B611" s="306"/>
      <c r="C611" s="307"/>
      <c r="D611" s="310"/>
      <c r="E611" s="308"/>
      <c r="F611" s="309"/>
    </row>
    <row r="612" spans="1:6" x14ac:dyDescent="0.2">
      <c r="A612" s="305"/>
      <c r="B612" s="306"/>
      <c r="C612" s="307"/>
      <c r="D612" s="310"/>
      <c r="E612" s="308"/>
      <c r="F612" s="309"/>
    </row>
    <row r="613" spans="1:6" x14ac:dyDescent="0.2">
      <c r="A613" s="305"/>
      <c r="B613" s="306"/>
      <c r="C613" s="307"/>
      <c r="D613" s="310"/>
      <c r="E613" s="308"/>
      <c r="F613" s="309"/>
    </row>
    <row r="614" spans="1:6" x14ac:dyDescent="0.2">
      <c r="A614" s="305"/>
      <c r="B614" s="306"/>
      <c r="C614" s="307"/>
      <c r="D614" s="310"/>
      <c r="E614" s="308"/>
      <c r="F614" s="309"/>
    </row>
    <row r="615" spans="1:6" x14ac:dyDescent="0.2">
      <c r="A615" s="305"/>
      <c r="B615" s="306"/>
      <c r="C615" s="307"/>
      <c r="D615" s="310"/>
      <c r="E615" s="308"/>
      <c r="F615" s="309"/>
    </row>
    <row r="616" spans="1:6" x14ac:dyDescent="0.2">
      <c r="A616" s="305"/>
      <c r="B616" s="306"/>
      <c r="C616" s="307"/>
      <c r="D616" s="310"/>
      <c r="E616" s="308"/>
      <c r="F616" s="309"/>
    </row>
    <row r="617" spans="1:6" x14ac:dyDescent="0.2">
      <c r="A617" s="305"/>
      <c r="B617" s="306"/>
      <c r="C617" s="307"/>
      <c r="D617" s="310"/>
      <c r="E617" s="308"/>
      <c r="F617" s="309"/>
    </row>
    <row r="618" spans="1:6" x14ac:dyDescent="0.2">
      <c r="A618" s="305"/>
      <c r="B618" s="306"/>
      <c r="C618" s="307"/>
      <c r="D618" s="310"/>
      <c r="E618" s="308"/>
      <c r="F618" s="309"/>
    </row>
    <row r="619" spans="1:6" x14ac:dyDescent="0.2">
      <c r="A619" s="305"/>
      <c r="B619" s="306"/>
      <c r="C619" s="307"/>
      <c r="D619" s="310"/>
      <c r="E619" s="308"/>
      <c r="F619" s="309"/>
    </row>
    <row r="620" spans="1:6" x14ac:dyDescent="0.2">
      <c r="A620" s="305"/>
      <c r="B620" s="306"/>
      <c r="C620" s="307"/>
      <c r="D620" s="310"/>
      <c r="E620" s="308"/>
      <c r="F620" s="309"/>
    </row>
    <row r="621" spans="1:6" x14ac:dyDescent="0.2">
      <c r="A621" s="305"/>
      <c r="B621" s="306"/>
      <c r="C621" s="307"/>
      <c r="D621" s="310"/>
      <c r="E621" s="308"/>
      <c r="F621" s="309"/>
    </row>
    <row r="622" spans="1:6" x14ac:dyDescent="0.2">
      <c r="A622" s="305"/>
      <c r="B622" s="306"/>
      <c r="C622" s="307"/>
      <c r="D622" s="310"/>
      <c r="E622" s="308"/>
      <c r="F622" s="309"/>
    </row>
    <row r="623" spans="1:6" x14ac:dyDescent="0.2">
      <c r="A623" s="305"/>
      <c r="B623" s="306"/>
      <c r="C623" s="307"/>
      <c r="D623" s="310"/>
      <c r="E623" s="308"/>
      <c r="F623" s="309"/>
    </row>
    <row r="624" spans="1:6" x14ac:dyDescent="0.2">
      <c r="A624" s="305"/>
      <c r="B624" s="306"/>
      <c r="C624" s="307"/>
      <c r="D624" s="310"/>
      <c r="E624" s="308"/>
      <c r="F624" s="309"/>
    </row>
    <row r="625" spans="1:6" x14ac:dyDescent="0.2">
      <c r="A625" s="305"/>
      <c r="B625" s="306"/>
      <c r="C625" s="307"/>
      <c r="D625" s="310"/>
      <c r="E625" s="308"/>
      <c r="F625" s="309"/>
    </row>
    <row r="626" spans="1:6" x14ac:dyDescent="0.2">
      <c r="A626" s="305"/>
      <c r="B626" s="306"/>
      <c r="C626" s="307"/>
      <c r="D626" s="310"/>
      <c r="E626" s="308"/>
      <c r="F626" s="309"/>
    </row>
    <row r="627" spans="1:6" x14ac:dyDescent="0.2">
      <c r="A627" s="305"/>
      <c r="B627" s="306"/>
      <c r="C627" s="307"/>
      <c r="D627" s="310"/>
      <c r="E627" s="308"/>
      <c r="F627" s="309"/>
    </row>
    <row r="628" spans="1:6" x14ac:dyDescent="0.2">
      <c r="A628" s="305"/>
      <c r="B628" s="306"/>
      <c r="C628" s="307"/>
      <c r="D628" s="310"/>
      <c r="E628" s="308"/>
      <c r="F628" s="309"/>
    </row>
    <row r="629" spans="1:6" x14ac:dyDescent="0.2">
      <c r="A629" s="305"/>
      <c r="B629" s="306"/>
      <c r="C629" s="307"/>
      <c r="D629" s="310"/>
      <c r="E629" s="308"/>
      <c r="F629" s="309"/>
    </row>
    <row r="630" spans="1:6" x14ac:dyDescent="0.2">
      <c r="A630" s="305"/>
      <c r="B630" s="306"/>
      <c r="C630" s="307"/>
      <c r="D630" s="310"/>
      <c r="E630" s="308"/>
      <c r="F630" s="309"/>
    </row>
    <row r="631" spans="1:6" x14ac:dyDescent="0.2">
      <c r="A631" s="305"/>
      <c r="B631" s="306"/>
      <c r="C631" s="307"/>
      <c r="D631" s="310"/>
      <c r="E631" s="308"/>
      <c r="F631" s="309"/>
    </row>
    <row r="632" spans="1:6" x14ac:dyDescent="0.2">
      <c r="A632" s="305"/>
      <c r="B632" s="306"/>
      <c r="C632" s="307"/>
      <c r="D632" s="310"/>
      <c r="E632" s="308"/>
      <c r="F632" s="309"/>
    </row>
    <row r="633" spans="1:6" x14ac:dyDescent="0.2">
      <c r="A633" s="305"/>
      <c r="B633" s="306"/>
      <c r="C633" s="307"/>
      <c r="D633" s="310"/>
      <c r="E633" s="308"/>
      <c r="F633" s="309"/>
    </row>
    <row r="634" spans="1:6" x14ac:dyDescent="0.2">
      <c r="A634" s="305"/>
      <c r="B634" s="306"/>
      <c r="C634" s="307"/>
      <c r="D634" s="310"/>
      <c r="E634" s="308"/>
      <c r="F634" s="309"/>
    </row>
    <row r="635" spans="1:6" x14ac:dyDescent="0.2">
      <c r="A635" s="305"/>
      <c r="B635" s="306"/>
      <c r="C635" s="307"/>
      <c r="D635" s="310"/>
      <c r="E635" s="308"/>
      <c r="F635" s="309"/>
    </row>
    <row r="636" spans="1:6" x14ac:dyDescent="0.2">
      <c r="A636" s="305"/>
      <c r="B636" s="306"/>
      <c r="C636" s="307"/>
      <c r="D636" s="310"/>
      <c r="E636" s="308"/>
      <c r="F636" s="309"/>
    </row>
    <row r="637" spans="1:6" x14ac:dyDescent="0.2">
      <c r="A637" s="305"/>
      <c r="B637" s="306"/>
      <c r="C637" s="307"/>
      <c r="D637" s="310"/>
      <c r="E637" s="308"/>
      <c r="F637" s="309"/>
    </row>
    <row r="638" spans="1:6" x14ac:dyDescent="0.2">
      <c r="A638" s="305"/>
      <c r="B638" s="306"/>
      <c r="C638" s="307"/>
      <c r="D638" s="310"/>
      <c r="E638" s="308"/>
      <c r="F638" s="309"/>
    </row>
    <row r="639" spans="1:6" x14ac:dyDescent="0.2">
      <c r="A639" s="305"/>
      <c r="B639" s="306"/>
      <c r="C639" s="307"/>
      <c r="D639" s="310"/>
      <c r="E639" s="308"/>
      <c r="F639" s="309"/>
    </row>
    <row r="640" spans="1:6" x14ac:dyDescent="0.2">
      <c r="A640" s="305"/>
      <c r="B640" s="306"/>
      <c r="C640" s="307"/>
      <c r="D640" s="310"/>
      <c r="E640" s="308"/>
      <c r="F640" s="309"/>
    </row>
    <row r="641" spans="1:6" x14ac:dyDescent="0.2">
      <c r="A641" s="305"/>
      <c r="B641" s="306"/>
      <c r="C641" s="307"/>
      <c r="D641" s="310"/>
      <c r="E641" s="308"/>
      <c r="F641" s="309"/>
    </row>
    <row r="642" spans="1:6" x14ac:dyDescent="0.2">
      <c r="A642" s="305"/>
      <c r="B642" s="306"/>
      <c r="C642" s="307"/>
      <c r="D642" s="310"/>
      <c r="E642" s="308"/>
      <c r="F642" s="309"/>
    </row>
    <row r="643" spans="1:6" x14ac:dyDescent="0.2">
      <c r="A643" s="305"/>
      <c r="B643" s="306"/>
      <c r="C643" s="307"/>
      <c r="D643" s="310"/>
      <c r="E643" s="308"/>
      <c r="F643" s="309"/>
    </row>
    <row r="644" spans="1:6" x14ac:dyDescent="0.2">
      <c r="A644" s="305"/>
      <c r="B644" s="306"/>
      <c r="C644" s="307"/>
      <c r="D644" s="310"/>
      <c r="E644" s="308"/>
      <c r="F644" s="309"/>
    </row>
    <row r="645" spans="1:6" x14ac:dyDescent="0.2">
      <c r="A645" s="305"/>
      <c r="B645" s="306"/>
      <c r="C645" s="307"/>
      <c r="D645" s="310"/>
      <c r="E645" s="308"/>
      <c r="F645" s="309"/>
    </row>
    <row r="646" spans="1:6" x14ac:dyDescent="0.2">
      <c r="A646" s="305"/>
      <c r="B646" s="306"/>
      <c r="C646" s="307"/>
      <c r="D646" s="310"/>
      <c r="E646" s="308"/>
      <c r="F646" s="309"/>
    </row>
    <row r="647" spans="1:6" x14ac:dyDescent="0.2">
      <c r="A647" s="305"/>
      <c r="B647" s="306"/>
      <c r="C647" s="307"/>
      <c r="D647" s="310"/>
      <c r="E647" s="308"/>
      <c r="F647" s="309"/>
    </row>
    <row r="648" spans="1:6" x14ac:dyDescent="0.2">
      <c r="A648" s="305"/>
      <c r="B648" s="306"/>
      <c r="C648" s="307"/>
      <c r="D648" s="310"/>
      <c r="E648" s="308"/>
      <c r="F648" s="309"/>
    </row>
    <row r="649" spans="1:6" x14ac:dyDescent="0.2">
      <c r="A649" s="305"/>
      <c r="B649" s="306"/>
      <c r="C649" s="307"/>
      <c r="D649" s="310"/>
      <c r="E649" s="308"/>
      <c r="F649" s="309"/>
    </row>
    <row r="650" spans="1:6" x14ac:dyDescent="0.2">
      <c r="A650" s="305"/>
      <c r="B650" s="306"/>
      <c r="C650" s="307"/>
      <c r="D650" s="310"/>
      <c r="E650" s="308"/>
      <c r="F650" s="309"/>
    </row>
    <row r="651" spans="1:6" x14ac:dyDescent="0.2">
      <c r="A651" s="305"/>
      <c r="B651" s="306"/>
      <c r="C651" s="307"/>
      <c r="D651" s="310"/>
      <c r="E651" s="308"/>
      <c r="F651" s="309"/>
    </row>
    <row r="652" spans="1:6" x14ac:dyDescent="0.2">
      <c r="A652" s="305"/>
      <c r="B652" s="306"/>
      <c r="C652" s="307"/>
      <c r="D652" s="310"/>
      <c r="E652" s="308"/>
      <c r="F652" s="309"/>
    </row>
    <row r="653" spans="1:6" x14ac:dyDescent="0.2">
      <c r="A653" s="305"/>
      <c r="B653" s="306"/>
      <c r="C653" s="307"/>
      <c r="D653" s="310"/>
      <c r="E653" s="308"/>
      <c r="F653" s="309"/>
    </row>
    <row r="654" spans="1:6" x14ac:dyDescent="0.2">
      <c r="A654" s="305"/>
      <c r="B654" s="306"/>
      <c r="C654" s="307"/>
      <c r="D654" s="310"/>
      <c r="E654" s="308"/>
      <c r="F654" s="309"/>
    </row>
    <row r="655" spans="1:6" x14ac:dyDescent="0.2">
      <c r="A655" s="305"/>
      <c r="B655" s="306"/>
      <c r="C655" s="307"/>
      <c r="D655" s="310"/>
      <c r="E655" s="308"/>
      <c r="F655" s="309"/>
    </row>
    <row r="656" spans="1:6" x14ac:dyDescent="0.2">
      <c r="A656" s="305"/>
      <c r="B656" s="306"/>
      <c r="C656" s="307"/>
      <c r="D656" s="310"/>
      <c r="E656" s="308"/>
      <c r="F656" s="309"/>
    </row>
    <row r="657" spans="1:6" x14ac:dyDescent="0.2">
      <c r="A657" s="305"/>
      <c r="B657" s="306"/>
      <c r="C657" s="307"/>
      <c r="D657" s="310"/>
      <c r="E657" s="308"/>
      <c r="F657" s="309"/>
    </row>
    <row r="658" spans="1:6" x14ac:dyDescent="0.2">
      <c r="A658" s="305"/>
      <c r="B658" s="306"/>
      <c r="C658" s="307"/>
      <c r="D658" s="310"/>
      <c r="E658" s="308"/>
      <c r="F658" s="309"/>
    </row>
    <row r="659" spans="1:6" x14ac:dyDescent="0.2">
      <c r="A659" s="305"/>
      <c r="B659" s="306"/>
      <c r="C659" s="307"/>
      <c r="D659" s="310"/>
      <c r="E659" s="308"/>
      <c r="F659" s="309"/>
    </row>
    <row r="660" spans="1:6" x14ac:dyDescent="0.2">
      <c r="A660" s="305"/>
      <c r="B660" s="306"/>
      <c r="C660" s="307"/>
      <c r="D660" s="310"/>
      <c r="E660" s="308"/>
      <c r="F660" s="309"/>
    </row>
    <row r="661" spans="1:6" x14ac:dyDescent="0.2">
      <c r="A661" s="305"/>
      <c r="B661" s="306"/>
      <c r="C661" s="307"/>
      <c r="D661" s="310"/>
      <c r="E661" s="308"/>
      <c r="F661" s="309"/>
    </row>
    <row r="662" spans="1:6" x14ac:dyDescent="0.2">
      <c r="A662" s="305"/>
      <c r="B662" s="306"/>
      <c r="C662" s="307"/>
      <c r="D662" s="310"/>
      <c r="E662" s="308"/>
      <c r="F662" s="309"/>
    </row>
    <row r="663" spans="1:6" x14ac:dyDescent="0.2">
      <c r="A663" s="305"/>
      <c r="B663" s="306"/>
      <c r="C663" s="307"/>
      <c r="D663" s="310"/>
      <c r="E663" s="308"/>
      <c r="F663" s="309"/>
    </row>
    <row r="664" spans="1:6" x14ac:dyDescent="0.2">
      <c r="A664" s="305"/>
      <c r="B664" s="306"/>
      <c r="C664" s="307"/>
      <c r="D664" s="310"/>
      <c r="E664" s="308"/>
      <c r="F664" s="309"/>
    </row>
    <row r="665" spans="1:6" x14ac:dyDescent="0.2">
      <c r="A665" s="305"/>
      <c r="B665" s="306"/>
      <c r="C665" s="307"/>
      <c r="D665" s="310"/>
      <c r="E665" s="308"/>
      <c r="F665" s="309"/>
    </row>
    <row r="666" spans="1:6" x14ac:dyDescent="0.2">
      <c r="A666" s="305"/>
      <c r="B666" s="306"/>
      <c r="C666" s="307"/>
      <c r="D666" s="310"/>
      <c r="E666" s="308"/>
      <c r="F666" s="309"/>
    </row>
    <row r="667" spans="1:6" x14ac:dyDescent="0.2">
      <c r="A667" s="305"/>
      <c r="B667" s="306"/>
      <c r="C667" s="307"/>
      <c r="D667" s="310"/>
      <c r="E667" s="308"/>
      <c r="F667" s="309"/>
    </row>
    <row r="668" spans="1:6" x14ac:dyDescent="0.2">
      <c r="A668" s="305"/>
      <c r="B668" s="306"/>
      <c r="C668" s="307"/>
      <c r="D668" s="310"/>
      <c r="E668" s="308"/>
      <c r="F668" s="309"/>
    </row>
    <row r="669" spans="1:6" x14ac:dyDescent="0.2">
      <c r="A669" s="305"/>
      <c r="B669" s="306"/>
      <c r="C669" s="307"/>
      <c r="D669" s="310"/>
      <c r="E669" s="308"/>
      <c r="F669" s="309"/>
    </row>
    <row r="670" spans="1:6" x14ac:dyDescent="0.2">
      <c r="A670" s="305"/>
      <c r="B670" s="306"/>
      <c r="C670" s="307"/>
      <c r="D670" s="310"/>
      <c r="E670" s="308"/>
      <c r="F670" s="309"/>
    </row>
    <row r="671" spans="1:6" x14ac:dyDescent="0.2">
      <c r="A671" s="305"/>
      <c r="B671" s="306"/>
      <c r="C671" s="307"/>
      <c r="D671" s="310"/>
      <c r="E671" s="308"/>
      <c r="F671" s="309"/>
    </row>
    <row r="672" spans="1:6" x14ac:dyDescent="0.2">
      <c r="A672" s="305"/>
      <c r="B672" s="306"/>
      <c r="C672" s="307"/>
      <c r="D672" s="310"/>
      <c r="E672" s="308"/>
      <c r="F672" s="309"/>
    </row>
    <row r="673" spans="1:6" x14ac:dyDescent="0.2">
      <c r="A673" s="305"/>
      <c r="B673" s="306"/>
      <c r="C673" s="307"/>
      <c r="D673" s="310"/>
      <c r="E673" s="308"/>
      <c r="F673" s="309"/>
    </row>
    <row r="674" spans="1:6" x14ac:dyDescent="0.2">
      <c r="A674" s="305"/>
      <c r="B674" s="306"/>
      <c r="C674" s="307"/>
      <c r="D674" s="310"/>
      <c r="E674" s="308"/>
      <c r="F674" s="309"/>
    </row>
    <row r="675" spans="1:6" x14ac:dyDescent="0.2">
      <c r="A675" s="305"/>
      <c r="B675" s="306"/>
      <c r="C675" s="307"/>
      <c r="D675" s="310"/>
      <c r="E675" s="308"/>
      <c r="F675" s="309"/>
    </row>
    <row r="676" spans="1:6" x14ac:dyDescent="0.2">
      <c r="A676" s="305"/>
      <c r="B676" s="306"/>
      <c r="C676" s="307"/>
      <c r="D676" s="310"/>
      <c r="E676" s="308"/>
      <c r="F676" s="309"/>
    </row>
    <row r="677" spans="1:6" x14ac:dyDescent="0.2">
      <c r="A677" s="305"/>
      <c r="B677" s="306"/>
      <c r="C677" s="307"/>
      <c r="D677" s="310"/>
      <c r="E677" s="308"/>
      <c r="F677" s="309"/>
    </row>
    <row r="678" spans="1:6" x14ac:dyDescent="0.2">
      <c r="A678" s="305"/>
      <c r="B678" s="306"/>
      <c r="C678" s="307"/>
      <c r="D678" s="310"/>
      <c r="E678" s="308"/>
      <c r="F678" s="309"/>
    </row>
    <row r="679" spans="1:6" x14ac:dyDescent="0.2">
      <c r="A679" s="305"/>
      <c r="B679" s="306"/>
      <c r="C679" s="307"/>
      <c r="D679" s="310"/>
      <c r="E679" s="308"/>
      <c r="F679" s="309"/>
    </row>
    <row r="680" spans="1:6" x14ac:dyDescent="0.2">
      <c r="A680" s="305"/>
      <c r="B680" s="306"/>
      <c r="C680" s="307"/>
      <c r="D680" s="310"/>
      <c r="E680" s="308"/>
      <c r="F680" s="309"/>
    </row>
    <row r="681" spans="1:6" x14ac:dyDescent="0.2">
      <c r="A681" s="305"/>
      <c r="B681" s="306"/>
      <c r="C681" s="307"/>
      <c r="D681" s="310"/>
      <c r="E681" s="308"/>
      <c r="F681" s="309"/>
    </row>
    <row r="682" spans="1:6" x14ac:dyDescent="0.2">
      <c r="A682" s="305"/>
      <c r="B682" s="306"/>
      <c r="C682" s="307"/>
      <c r="D682" s="310"/>
      <c r="E682" s="308"/>
      <c r="F682" s="309"/>
    </row>
    <row r="683" spans="1:6" x14ac:dyDescent="0.2">
      <c r="A683" s="305"/>
      <c r="B683" s="306"/>
      <c r="C683" s="307"/>
      <c r="D683" s="310"/>
      <c r="E683" s="308"/>
      <c r="F683" s="309"/>
    </row>
    <row r="684" spans="1:6" x14ac:dyDescent="0.2">
      <c r="A684" s="305"/>
      <c r="B684" s="306"/>
      <c r="C684" s="307"/>
      <c r="D684" s="310"/>
      <c r="E684" s="308"/>
      <c r="F684" s="309"/>
    </row>
    <row r="685" spans="1:6" x14ac:dyDescent="0.2">
      <c r="A685" s="305"/>
      <c r="B685" s="306"/>
      <c r="C685" s="307"/>
      <c r="D685" s="310"/>
      <c r="E685" s="308"/>
      <c r="F685" s="309"/>
    </row>
    <row r="686" spans="1:6" x14ac:dyDescent="0.2">
      <c r="A686" s="305"/>
      <c r="B686" s="306"/>
      <c r="C686" s="307"/>
      <c r="D686" s="310"/>
      <c r="E686" s="308"/>
      <c r="F686" s="309"/>
    </row>
    <row r="687" spans="1:6" x14ac:dyDescent="0.2">
      <c r="A687" s="305"/>
      <c r="B687" s="306"/>
      <c r="C687" s="307"/>
      <c r="D687" s="310"/>
      <c r="E687" s="308"/>
      <c r="F687" s="309"/>
    </row>
    <row r="688" spans="1:6" x14ac:dyDescent="0.2">
      <c r="A688" s="305"/>
      <c r="B688" s="306"/>
      <c r="C688" s="307"/>
      <c r="D688" s="310"/>
      <c r="E688" s="308"/>
      <c r="F688" s="309"/>
    </row>
    <row r="689" spans="1:6" x14ac:dyDescent="0.2">
      <c r="A689" s="305"/>
      <c r="B689" s="306"/>
      <c r="C689" s="307"/>
      <c r="D689" s="310"/>
      <c r="E689" s="308"/>
      <c r="F689" s="309"/>
    </row>
    <row r="690" spans="1:6" x14ac:dyDescent="0.2">
      <c r="A690" s="305"/>
      <c r="B690" s="306"/>
      <c r="C690" s="307"/>
      <c r="D690" s="310"/>
      <c r="E690" s="308"/>
      <c r="F690" s="309"/>
    </row>
    <row r="691" spans="1:6" x14ac:dyDescent="0.2">
      <c r="A691" s="305"/>
      <c r="B691" s="306"/>
      <c r="C691" s="307"/>
      <c r="D691" s="310"/>
      <c r="E691" s="308"/>
      <c r="F691" s="309"/>
    </row>
    <row r="692" spans="1:6" x14ac:dyDescent="0.2">
      <c r="A692" s="305"/>
      <c r="B692" s="306"/>
      <c r="C692" s="307"/>
      <c r="D692" s="310"/>
      <c r="E692" s="308"/>
      <c r="F692" s="309"/>
    </row>
    <row r="693" spans="1:6" x14ac:dyDescent="0.2">
      <c r="A693" s="305"/>
      <c r="B693" s="306"/>
      <c r="C693" s="307"/>
      <c r="D693" s="310"/>
      <c r="E693" s="308"/>
      <c r="F693" s="309"/>
    </row>
    <row r="694" spans="1:6" x14ac:dyDescent="0.2">
      <c r="A694" s="305"/>
      <c r="B694" s="306"/>
      <c r="C694" s="307"/>
      <c r="D694" s="310"/>
      <c r="E694" s="308"/>
      <c r="F694" s="309"/>
    </row>
    <row r="695" spans="1:6" x14ac:dyDescent="0.2">
      <c r="A695" s="305"/>
      <c r="B695" s="306"/>
      <c r="C695" s="307"/>
      <c r="D695" s="310"/>
      <c r="E695" s="308"/>
      <c r="F695" s="309"/>
    </row>
    <row r="696" spans="1:6" x14ac:dyDescent="0.2">
      <c r="A696" s="305"/>
      <c r="B696" s="306"/>
      <c r="C696" s="307"/>
      <c r="D696" s="310"/>
      <c r="E696" s="308"/>
      <c r="F696" s="309"/>
    </row>
    <row r="697" spans="1:6" x14ac:dyDescent="0.2">
      <c r="A697" s="305"/>
      <c r="B697" s="306"/>
      <c r="C697" s="307"/>
      <c r="D697" s="310"/>
      <c r="E697" s="308"/>
      <c r="F697" s="309"/>
    </row>
    <row r="698" spans="1:6" x14ac:dyDescent="0.2">
      <c r="A698" s="305"/>
      <c r="B698" s="306"/>
      <c r="C698" s="307"/>
      <c r="D698" s="310"/>
      <c r="E698" s="308"/>
      <c r="F698" s="309"/>
    </row>
    <row r="699" spans="1:6" x14ac:dyDescent="0.2">
      <c r="A699" s="305"/>
      <c r="B699" s="306"/>
      <c r="C699" s="307"/>
      <c r="D699" s="310"/>
      <c r="E699" s="308"/>
      <c r="F699" s="309"/>
    </row>
    <row r="700" spans="1:6" x14ac:dyDescent="0.2">
      <c r="A700" s="305"/>
      <c r="B700" s="306"/>
      <c r="C700" s="307"/>
      <c r="D700" s="310"/>
      <c r="E700" s="308"/>
      <c r="F700" s="309"/>
    </row>
    <row r="701" spans="1:6" x14ac:dyDescent="0.2">
      <c r="A701" s="305"/>
      <c r="B701" s="306"/>
      <c r="C701" s="307"/>
      <c r="D701" s="310"/>
      <c r="E701" s="308"/>
      <c r="F701" s="309"/>
    </row>
    <row r="702" spans="1:6" x14ac:dyDescent="0.2">
      <c r="A702" s="305"/>
      <c r="B702" s="306"/>
      <c r="C702" s="307"/>
      <c r="D702" s="310"/>
      <c r="E702" s="308"/>
      <c r="F702" s="309"/>
    </row>
    <row r="703" spans="1:6" x14ac:dyDescent="0.2">
      <c r="A703" s="305"/>
      <c r="B703" s="306"/>
      <c r="C703" s="307"/>
      <c r="D703" s="310"/>
      <c r="E703" s="308"/>
      <c r="F703" s="309"/>
    </row>
    <row r="704" spans="1:6" x14ac:dyDescent="0.2">
      <c r="A704" s="305"/>
      <c r="B704" s="306"/>
      <c r="C704" s="307"/>
      <c r="D704" s="310"/>
      <c r="E704" s="308"/>
      <c r="F704" s="309"/>
    </row>
    <row r="705" spans="1:6" x14ac:dyDescent="0.2">
      <c r="A705" s="305"/>
      <c r="B705" s="306"/>
      <c r="C705" s="307"/>
      <c r="D705" s="310"/>
      <c r="E705" s="308"/>
      <c r="F705" s="309"/>
    </row>
    <row r="706" spans="1:6" x14ac:dyDescent="0.2">
      <c r="A706" s="305"/>
      <c r="B706" s="306"/>
      <c r="C706" s="307"/>
      <c r="D706" s="310"/>
      <c r="E706" s="308"/>
      <c r="F706" s="309"/>
    </row>
    <row r="707" spans="1:6" x14ac:dyDescent="0.2">
      <c r="A707" s="305"/>
      <c r="B707" s="306"/>
      <c r="C707" s="307"/>
      <c r="D707" s="310"/>
      <c r="E707" s="308"/>
      <c r="F707" s="309"/>
    </row>
    <row r="708" spans="1:6" x14ac:dyDescent="0.2">
      <c r="A708" s="305"/>
      <c r="B708" s="306"/>
      <c r="C708" s="307"/>
      <c r="D708" s="310"/>
      <c r="E708" s="308"/>
      <c r="F708" s="309"/>
    </row>
    <row r="709" spans="1:6" x14ac:dyDescent="0.2">
      <c r="A709" s="305"/>
      <c r="B709" s="306"/>
      <c r="C709" s="307"/>
      <c r="D709" s="310"/>
      <c r="E709" s="308"/>
      <c r="F709" s="309"/>
    </row>
    <row r="710" spans="1:6" x14ac:dyDescent="0.2">
      <c r="A710" s="305"/>
      <c r="B710" s="306"/>
      <c r="C710" s="307"/>
      <c r="D710" s="310"/>
      <c r="E710" s="308"/>
      <c r="F710" s="309"/>
    </row>
    <row r="711" spans="1:6" x14ac:dyDescent="0.2">
      <c r="A711" s="305"/>
      <c r="B711" s="306"/>
      <c r="C711" s="307"/>
      <c r="D711" s="310"/>
      <c r="E711" s="308"/>
      <c r="F711" s="309"/>
    </row>
    <row r="712" spans="1:6" x14ac:dyDescent="0.2">
      <c r="A712" s="305"/>
      <c r="B712" s="306"/>
      <c r="C712" s="307"/>
      <c r="D712" s="310"/>
      <c r="E712" s="308"/>
      <c r="F712" s="309"/>
    </row>
    <row r="713" spans="1:6" x14ac:dyDescent="0.2">
      <c r="A713" s="305"/>
      <c r="B713" s="306"/>
      <c r="C713" s="307"/>
      <c r="D713" s="310"/>
      <c r="E713" s="308"/>
      <c r="F713" s="309"/>
    </row>
    <row r="714" spans="1:6" x14ac:dyDescent="0.2">
      <c r="A714" s="305"/>
      <c r="B714" s="306"/>
      <c r="C714" s="307"/>
      <c r="D714" s="310"/>
      <c r="E714" s="308"/>
      <c r="F714" s="309"/>
    </row>
    <row r="715" spans="1:6" x14ac:dyDescent="0.2">
      <c r="A715" s="305"/>
      <c r="B715" s="306"/>
      <c r="C715" s="307"/>
      <c r="D715" s="310"/>
      <c r="E715" s="308"/>
      <c r="F715" s="309"/>
    </row>
    <row r="716" spans="1:6" x14ac:dyDescent="0.2">
      <c r="A716" s="305"/>
      <c r="B716" s="306"/>
      <c r="C716" s="307"/>
      <c r="D716" s="310"/>
      <c r="E716" s="308"/>
      <c r="F716" s="309"/>
    </row>
    <row r="717" spans="1:6" x14ac:dyDescent="0.2">
      <c r="A717" s="305"/>
      <c r="B717" s="306"/>
      <c r="C717" s="307"/>
      <c r="D717" s="310"/>
      <c r="E717" s="308"/>
      <c r="F717" s="309"/>
    </row>
    <row r="718" spans="1:6" x14ac:dyDescent="0.2">
      <c r="A718" s="305"/>
      <c r="B718" s="306"/>
      <c r="C718" s="307"/>
      <c r="D718" s="310"/>
      <c r="E718" s="308"/>
      <c r="F718" s="309"/>
    </row>
    <row r="719" spans="1:6" x14ac:dyDescent="0.2">
      <c r="A719" s="305"/>
      <c r="B719" s="306"/>
      <c r="C719" s="307"/>
      <c r="D719" s="310"/>
      <c r="E719" s="308"/>
      <c r="F719" s="309"/>
    </row>
    <row r="720" spans="1:6" x14ac:dyDescent="0.2">
      <c r="A720" s="305"/>
      <c r="B720" s="306"/>
      <c r="C720" s="307"/>
      <c r="D720" s="310"/>
      <c r="E720" s="308"/>
      <c r="F720" s="309"/>
    </row>
  </sheetData>
  <mergeCells count="2">
    <mergeCell ref="A1:F1"/>
    <mergeCell ref="E2:F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U114"/>
  <sheetViews>
    <sheetView zoomScale="140" zoomScaleNormal="140" workbookViewId="0">
      <selection activeCell="D38" sqref="D38"/>
    </sheetView>
  </sheetViews>
  <sheetFormatPr baseColWidth="10" defaultColWidth="11.5703125" defaultRowHeight="11.25" x14ac:dyDescent="0.2"/>
  <cols>
    <col min="1" max="1" width="11.28515625" style="2" customWidth="1"/>
    <col min="2" max="2" width="27.28515625" style="3" customWidth="1"/>
    <col min="3" max="3" width="40.140625" style="4" customWidth="1"/>
    <col min="4" max="4" width="28" style="4" customWidth="1"/>
    <col min="5" max="5" width="13" style="5" customWidth="1"/>
    <col min="6" max="6" width="12.28515625" style="6" customWidth="1"/>
    <col min="7" max="8" width="13.28515625" style="20" customWidth="1"/>
    <col min="9" max="255" width="11.42578125" style="1" customWidth="1"/>
    <col min="256" max="16384" width="11.5703125" style="21"/>
  </cols>
  <sheetData>
    <row r="1" spans="1:6" ht="20.25" customHeight="1" x14ac:dyDescent="0.2">
      <c r="A1" s="342" t="s">
        <v>0</v>
      </c>
      <c r="B1" s="342"/>
      <c r="C1" s="342"/>
      <c r="D1" s="342"/>
      <c r="E1" s="342"/>
      <c r="F1" s="342"/>
    </row>
    <row r="2" spans="1:6" ht="12" customHeight="1" x14ac:dyDescent="0.2">
      <c r="E2" s="343" t="s">
        <v>1</v>
      </c>
      <c r="F2" s="343"/>
    </row>
    <row r="3" spans="1:6" ht="12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7" t="s">
        <v>6</v>
      </c>
      <c r="F3" s="7" t="s">
        <v>7</v>
      </c>
    </row>
    <row r="4" spans="1:6" ht="12" customHeight="1" x14ac:dyDescent="0.2">
      <c r="A4" s="22">
        <v>43169</v>
      </c>
      <c r="B4" s="25"/>
      <c r="C4" s="23" t="s">
        <v>307</v>
      </c>
      <c r="D4" s="23" t="s">
        <v>308</v>
      </c>
      <c r="E4" s="43">
        <v>508.2</v>
      </c>
      <c r="F4" s="43"/>
    </row>
    <row r="5" spans="1:6" ht="12" customHeight="1" x14ac:dyDescent="0.2">
      <c r="A5" s="22">
        <v>43171</v>
      </c>
      <c r="B5" s="25" t="s">
        <v>309</v>
      </c>
      <c r="C5" s="23" t="s">
        <v>310</v>
      </c>
      <c r="D5" s="23" t="s">
        <v>193</v>
      </c>
      <c r="E5" s="24"/>
      <c r="F5" s="43">
        <v>145.19999999999999</v>
      </c>
    </row>
    <row r="6" spans="1:6" ht="12" customHeight="1" x14ac:dyDescent="0.2">
      <c r="A6" s="22">
        <v>43171</v>
      </c>
      <c r="B6" s="25" t="s">
        <v>264</v>
      </c>
      <c r="C6" s="23" t="s">
        <v>311</v>
      </c>
      <c r="D6" s="23" t="s">
        <v>193</v>
      </c>
      <c r="E6" s="24"/>
      <c r="F6" s="43">
        <v>1512.5</v>
      </c>
    </row>
    <row r="7" spans="1:6" ht="12" customHeight="1" x14ac:dyDescent="0.2">
      <c r="A7" s="22">
        <v>43171</v>
      </c>
      <c r="B7" s="25" t="s">
        <v>312</v>
      </c>
      <c r="C7" s="23" t="s">
        <v>311</v>
      </c>
      <c r="D7" s="23" t="s">
        <v>193</v>
      </c>
      <c r="E7" s="24"/>
      <c r="F7" s="43">
        <v>4901.97</v>
      </c>
    </row>
    <row r="8" spans="1:6" ht="12" customHeight="1" x14ac:dyDescent="0.2">
      <c r="A8" s="22">
        <v>43171</v>
      </c>
      <c r="B8" s="25" t="s">
        <v>313</v>
      </c>
      <c r="C8" s="23" t="s">
        <v>314</v>
      </c>
      <c r="D8" s="23" t="s">
        <v>193</v>
      </c>
      <c r="E8" s="24"/>
      <c r="F8" s="43">
        <v>4840</v>
      </c>
    </row>
    <row r="9" spans="1:6" ht="12" customHeight="1" x14ac:dyDescent="0.2">
      <c r="A9" s="22">
        <v>43171</v>
      </c>
      <c r="B9" s="25" t="s">
        <v>315</v>
      </c>
      <c r="C9" s="23" t="s">
        <v>27</v>
      </c>
      <c r="D9" s="23" t="s">
        <v>193</v>
      </c>
      <c r="E9" s="24"/>
      <c r="F9" s="43">
        <v>1616.85</v>
      </c>
    </row>
    <row r="10" spans="1:6" ht="12" customHeight="1" x14ac:dyDescent="0.2">
      <c r="A10" s="22">
        <v>43171</v>
      </c>
      <c r="B10" s="25" t="s">
        <v>316</v>
      </c>
      <c r="C10" s="23" t="s">
        <v>317</v>
      </c>
      <c r="D10" s="23" t="s">
        <v>193</v>
      </c>
      <c r="E10" s="24"/>
      <c r="F10" s="43">
        <v>1960.2</v>
      </c>
    </row>
    <row r="11" spans="1:6" ht="12" customHeight="1" x14ac:dyDescent="0.2">
      <c r="A11" s="22">
        <v>43171</v>
      </c>
      <c r="B11" s="25" t="s">
        <v>318</v>
      </c>
      <c r="C11" s="23" t="s">
        <v>319</v>
      </c>
      <c r="D11" s="23" t="s">
        <v>193</v>
      </c>
      <c r="E11" s="24"/>
      <c r="F11" s="43">
        <v>24200</v>
      </c>
    </row>
    <row r="12" spans="1:6" ht="12" customHeight="1" x14ac:dyDescent="0.2">
      <c r="A12" s="22">
        <v>43171</v>
      </c>
      <c r="B12" s="25" t="s">
        <v>320</v>
      </c>
      <c r="C12" s="23" t="s">
        <v>319</v>
      </c>
      <c r="D12" s="23" t="s">
        <v>193</v>
      </c>
      <c r="E12" s="24"/>
      <c r="F12" s="43">
        <v>15125</v>
      </c>
    </row>
    <row r="13" spans="1:6" ht="12" customHeight="1" x14ac:dyDescent="0.2">
      <c r="A13" s="22">
        <v>43171</v>
      </c>
      <c r="B13" s="25" t="s">
        <v>125</v>
      </c>
      <c r="C13" s="23" t="s">
        <v>321</v>
      </c>
      <c r="D13" s="23" t="s">
        <v>193</v>
      </c>
      <c r="E13" s="24"/>
      <c r="F13" s="43">
        <v>6050</v>
      </c>
    </row>
    <row r="14" spans="1:6" ht="12" customHeight="1" x14ac:dyDescent="0.2">
      <c r="A14" s="22">
        <v>43171</v>
      </c>
      <c r="B14" s="25" t="s">
        <v>322</v>
      </c>
      <c r="C14" s="23" t="s">
        <v>323</v>
      </c>
      <c r="D14" s="23" t="s">
        <v>193</v>
      </c>
      <c r="E14" s="24"/>
      <c r="F14" s="43">
        <v>32670</v>
      </c>
    </row>
    <row r="15" spans="1:6" ht="12" customHeight="1" x14ac:dyDescent="0.2">
      <c r="A15" s="22">
        <v>43171</v>
      </c>
      <c r="B15" s="25" t="s">
        <v>324</v>
      </c>
      <c r="C15" s="23" t="s">
        <v>325</v>
      </c>
      <c r="D15" s="23" t="s">
        <v>193</v>
      </c>
      <c r="E15" s="24"/>
      <c r="F15" s="43">
        <v>7623</v>
      </c>
    </row>
    <row r="16" spans="1:6" ht="12" customHeight="1" x14ac:dyDescent="0.2">
      <c r="A16" s="22">
        <v>43171</v>
      </c>
      <c r="B16" s="25" t="s">
        <v>326</v>
      </c>
      <c r="C16" s="23" t="s">
        <v>250</v>
      </c>
      <c r="D16" s="23" t="s">
        <v>193</v>
      </c>
      <c r="E16" s="24"/>
      <c r="F16" s="43">
        <v>67.5</v>
      </c>
    </row>
    <row r="17" spans="1:6" ht="12" customHeight="1" x14ac:dyDescent="0.2">
      <c r="A17" s="22">
        <v>43171</v>
      </c>
      <c r="B17" s="25" t="s">
        <v>327</v>
      </c>
      <c r="C17" s="27" t="s">
        <v>328</v>
      </c>
      <c r="D17" s="23" t="s">
        <v>193</v>
      </c>
      <c r="E17" s="24"/>
      <c r="F17" s="43">
        <v>113449.60000000001</v>
      </c>
    </row>
    <row r="18" spans="1:6" ht="12" customHeight="1" x14ac:dyDescent="0.2">
      <c r="A18" s="22">
        <v>43171</v>
      </c>
      <c r="B18" s="25" t="s">
        <v>329</v>
      </c>
      <c r="C18" s="23" t="s">
        <v>330</v>
      </c>
      <c r="D18" s="23" t="s">
        <v>193</v>
      </c>
      <c r="E18" s="24"/>
      <c r="F18" s="43">
        <v>1567.88</v>
      </c>
    </row>
    <row r="19" spans="1:6" ht="12" customHeight="1" x14ac:dyDescent="0.2">
      <c r="A19" s="22">
        <v>43171</v>
      </c>
      <c r="B19" s="25" t="s">
        <v>331</v>
      </c>
      <c r="C19" s="23" t="s">
        <v>295</v>
      </c>
      <c r="D19" s="23" t="s">
        <v>193</v>
      </c>
      <c r="E19" s="24"/>
      <c r="F19" s="43">
        <v>600</v>
      </c>
    </row>
    <row r="20" spans="1:6" ht="12" customHeight="1" x14ac:dyDescent="0.2">
      <c r="A20" s="22">
        <v>43171</v>
      </c>
      <c r="B20" s="25" t="s">
        <v>302</v>
      </c>
      <c r="C20" s="23" t="s">
        <v>246</v>
      </c>
      <c r="D20" s="23" t="s">
        <v>193</v>
      </c>
      <c r="E20" s="24"/>
      <c r="F20" s="43">
        <v>18150</v>
      </c>
    </row>
    <row r="21" spans="1:6" ht="12" customHeight="1" x14ac:dyDescent="0.2">
      <c r="A21" s="22">
        <v>43171</v>
      </c>
      <c r="B21" s="25" t="s">
        <v>332</v>
      </c>
      <c r="C21" s="23" t="s">
        <v>333</v>
      </c>
      <c r="D21" s="23" t="s">
        <v>193</v>
      </c>
      <c r="E21" s="24"/>
      <c r="F21" s="43">
        <v>3779.74</v>
      </c>
    </row>
    <row r="22" spans="1:6" ht="12" customHeight="1" x14ac:dyDescent="0.2">
      <c r="A22" s="22">
        <v>43175</v>
      </c>
      <c r="B22" s="25"/>
      <c r="C22" s="23" t="s">
        <v>334</v>
      </c>
      <c r="D22" s="23" t="s">
        <v>335</v>
      </c>
      <c r="E22" s="43">
        <v>710.88</v>
      </c>
      <c r="F22" s="43"/>
    </row>
    <row r="23" spans="1:6" ht="12" customHeight="1" x14ac:dyDescent="0.2">
      <c r="A23" s="22">
        <v>43181</v>
      </c>
      <c r="B23" s="25" t="s">
        <v>336</v>
      </c>
      <c r="C23" s="27" t="s">
        <v>337</v>
      </c>
      <c r="D23" s="23" t="s">
        <v>193</v>
      </c>
      <c r="E23" s="24"/>
      <c r="F23" s="43">
        <v>8473.81</v>
      </c>
    </row>
    <row r="24" spans="1:6" ht="12" customHeight="1" x14ac:dyDescent="0.2">
      <c r="A24" s="22">
        <v>43181</v>
      </c>
      <c r="B24" s="25" t="s">
        <v>338</v>
      </c>
      <c r="C24" s="23" t="s">
        <v>339</v>
      </c>
      <c r="D24" s="23" t="s">
        <v>193</v>
      </c>
      <c r="E24" s="24"/>
      <c r="F24" s="43">
        <v>3975</v>
      </c>
    </row>
    <row r="25" spans="1:6" ht="12" customHeight="1" x14ac:dyDescent="0.2">
      <c r="A25" s="22">
        <v>43181</v>
      </c>
      <c r="B25" s="25" t="s">
        <v>302</v>
      </c>
      <c r="C25" s="23" t="s">
        <v>205</v>
      </c>
      <c r="D25" s="23" t="s">
        <v>193</v>
      </c>
      <c r="E25" s="24"/>
      <c r="F25" s="43">
        <v>1210</v>
      </c>
    </row>
    <row r="26" spans="1:6" ht="12" customHeight="1" x14ac:dyDescent="0.2">
      <c r="A26" s="22">
        <v>43181</v>
      </c>
      <c r="B26" s="25" t="s">
        <v>112</v>
      </c>
      <c r="C26" s="23" t="s">
        <v>340</v>
      </c>
      <c r="D26" s="23" t="s">
        <v>193</v>
      </c>
      <c r="E26" s="24"/>
      <c r="F26" s="43">
        <v>3694.74</v>
      </c>
    </row>
    <row r="27" spans="1:6" ht="12" customHeight="1" x14ac:dyDescent="0.2">
      <c r="A27" s="22">
        <v>43181</v>
      </c>
      <c r="B27" s="25" t="s">
        <v>338</v>
      </c>
      <c r="C27" s="23" t="s">
        <v>340</v>
      </c>
      <c r="D27" s="23" t="s">
        <v>193</v>
      </c>
      <c r="E27" s="24"/>
      <c r="F27" s="43">
        <v>9931.68</v>
      </c>
    </row>
    <row r="28" spans="1:6" ht="12" customHeight="1" x14ac:dyDescent="0.2">
      <c r="A28" s="22">
        <v>43181</v>
      </c>
      <c r="B28" s="25" t="s">
        <v>341</v>
      </c>
      <c r="C28" s="23" t="s">
        <v>342</v>
      </c>
      <c r="D28" s="23" t="s">
        <v>193</v>
      </c>
      <c r="E28" s="24"/>
      <c r="F28" s="43">
        <v>6050</v>
      </c>
    </row>
    <row r="29" spans="1:6" ht="12" customHeight="1" x14ac:dyDescent="0.2">
      <c r="A29" s="22">
        <v>43181</v>
      </c>
      <c r="B29" s="25" t="s">
        <v>343</v>
      </c>
      <c r="C29" s="23" t="s">
        <v>344</v>
      </c>
      <c r="D29" s="23" t="s">
        <v>193</v>
      </c>
      <c r="E29" s="24"/>
      <c r="F29" s="43">
        <v>1210</v>
      </c>
    </row>
    <row r="30" spans="1:6" ht="12" customHeight="1" x14ac:dyDescent="0.2">
      <c r="A30" s="22">
        <v>43181</v>
      </c>
      <c r="B30" s="25" t="s">
        <v>345</v>
      </c>
      <c r="C30" s="23" t="s">
        <v>346</v>
      </c>
      <c r="D30" s="23" t="s">
        <v>193</v>
      </c>
      <c r="E30" s="24"/>
      <c r="F30" s="43">
        <v>15125</v>
      </c>
    </row>
    <row r="31" spans="1:6" ht="12" customHeight="1" x14ac:dyDescent="0.2">
      <c r="A31" s="22">
        <v>43181</v>
      </c>
      <c r="B31" s="25" t="s">
        <v>347</v>
      </c>
      <c r="C31" s="23" t="s">
        <v>348</v>
      </c>
      <c r="D31" s="23" t="s">
        <v>193</v>
      </c>
      <c r="E31" s="24"/>
      <c r="F31" s="43">
        <v>307.14999999999998</v>
      </c>
    </row>
    <row r="32" spans="1:6" ht="12" customHeight="1" x14ac:dyDescent="0.2">
      <c r="A32" s="22">
        <v>43181</v>
      </c>
      <c r="B32" s="25" t="s">
        <v>349</v>
      </c>
      <c r="C32" s="23" t="s">
        <v>350</v>
      </c>
      <c r="D32" s="23" t="s">
        <v>193</v>
      </c>
      <c r="E32" s="24"/>
      <c r="F32" s="43">
        <v>6079.95</v>
      </c>
    </row>
    <row r="33" spans="1:8" ht="12" customHeight="1" x14ac:dyDescent="0.2">
      <c r="A33" s="22">
        <v>43181</v>
      </c>
      <c r="B33" s="25" t="s">
        <v>351</v>
      </c>
      <c r="C33" s="23" t="s">
        <v>350</v>
      </c>
      <c r="D33" s="23" t="s">
        <v>193</v>
      </c>
      <c r="E33" s="24"/>
      <c r="F33" s="43">
        <v>10080.51</v>
      </c>
    </row>
    <row r="34" spans="1:8" ht="12" customHeight="1" x14ac:dyDescent="0.2">
      <c r="A34" s="22">
        <v>43181</v>
      </c>
      <c r="B34" s="25" t="s">
        <v>352</v>
      </c>
      <c r="C34" s="23" t="s">
        <v>350</v>
      </c>
      <c r="D34" s="23" t="s">
        <v>193</v>
      </c>
      <c r="E34" s="24"/>
      <c r="F34" s="43">
        <v>6046.07</v>
      </c>
    </row>
    <row r="35" spans="1:8" ht="12" customHeight="1" x14ac:dyDescent="0.2">
      <c r="A35" s="22">
        <v>43181</v>
      </c>
      <c r="B35" s="25" t="s">
        <v>353</v>
      </c>
      <c r="C35" s="23" t="s">
        <v>350</v>
      </c>
      <c r="D35" s="23" t="s">
        <v>193</v>
      </c>
      <c r="E35" s="24"/>
      <c r="F35" s="43">
        <v>10797.74</v>
      </c>
    </row>
    <row r="36" spans="1:8" ht="12" customHeight="1" x14ac:dyDescent="0.2">
      <c r="A36" s="22">
        <v>43181</v>
      </c>
      <c r="B36" s="25" t="s">
        <v>354</v>
      </c>
      <c r="C36" s="23" t="s">
        <v>355</v>
      </c>
      <c r="D36" s="23" t="s">
        <v>193</v>
      </c>
      <c r="E36" s="24"/>
      <c r="F36" s="43">
        <v>258.2</v>
      </c>
    </row>
    <row r="37" spans="1:8" ht="12" customHeight="1" x14ac:dyDescent="0.2">
      <c r="A37" s="22">
        <v>43181</v>
      </c>
      <c r="B37" s="25" t="s">
        <v>260</v>
      </c>
      <c r="C37" s="23" t="s">
        <v>319</v>
      </c>
      <c r="D37" s="23" t="s">
        <v>193</v>
      </c>
      <c r="E37" s="24"/>
      <c r="F37" s="43">
        <v>15125</v>
      </c>
    </row>
    <row r="38" spans="1:8" s="10" customFormat="1" x14ac:dyDescent="0.2">
      <c r="A38" s="22">
        <v>43181</v>
      </c>
      <c r="B38" s="29" t="s">
        <v>356</v>
      </c>
      <c r="C38" s="30" t="s">
        <v>319</v>
      </c>
      <c r="D38" s="23" t="s">
        <v>193</v>
      </c>
      <c r="E38" s="26"/>
      <c r="F38" s="43">
        <v>24200</v>
      </c>
      <c r="G38" s="31"/>
      <c r="H38" s="31"/>
    </row>
    <row r="39" spans="1:8" s="10" customFormat="1" x14ac:dyDescent="0.2">
      <c r="A39" s="22">
        <v>43181</v>
      </c>
      <c r="B39" s="29" t="s">
        <v>259</v>
      </c>
      <c r="C39" s="30" t="s">
        <v>220</v>
      </c>
      <c r="D39" s="23" t="s">
        <v>193</v>
      </c>
      <c r="E39" s="26"/>
      <c r="F39" s="43">
        <v>605</v>
      </c>
      <c r="G39" s="31"/>
      <c r="H39" s="31"/>
    </row>
    <row r="40" spans="1:8" s="10" customFormat="1" x14ac:dyDescent="0.2">
      <c r="A40" s="22">
        <v>43181</v>
      </c>
      <c r="B40" s="29" t="s">
        <v>357</v>
      </c>
      <c r="C40" s="30" t="s">
        <v>27</v>
      </c>
      <c r="D40" s="23" t="s">
        <v>193</v>
      </c>
      <c r="E40" s="26"/>
      <c r="F40" s="43">
        <v>1313.65</v>
      </c>
      <c r="G40" s="31"/>
      <c r="H40" s="31"/>
    </row>
    <row r="41" spans="1:8" s="10" customFormat="1" x14ac:dyDescent="0.2">
      <c r="A41" s="22">
        <v>43181</v>
      </c>
      <c r="B41" s="29" t="s">
        <v>358</v>
      </c>
      <c r="C41" s="30" t="s">
        <v>143</v>
      </c>
      <c r="D41" s="23" t="s">
        <v>193</v>
      </c>
      <c r="E41" s="26"/>
      <c r="F41" s="43">
        <v>26471.78</v>
      </c>
      <c r="G41" s="31"/>
      <c r="H41" s="31"/>
    </row>
    <row r="42" spans="1:8" s="10" customFormat="1" x14ac:dyDescent="0.2">
      <c r="A42" s="22">
        <v>43181</v>
      </c>
      <c r="B42" s="29" t="s">
        <v>359</v>
      </c>
      <c r="C42" s="30" t="s">
        <v>143</v>
      </c>
      <c r="D42" s="23" t="s">
        <v>193</v>
      </c>
      <c r="E42" s="26"/>
      <c r="F42" s="43">
        <v>30148</v>
      </c>
      <c r="G42" s="31"/>
      <c r="H42" s="31"/>
    </row>
    <row r="43" spans="1:8" s="10" customFormat="1" x14ac:dyDescent="0.2">
      <c r="A43" s="44">
        <v>43185</v>
      </c>
      <c r="B43" s="29"/>
      <c r="C43" s="30" t="s">
        <v>360</v>
      </c>
      <c r="D43" s="28" t="s">
        <v>361</v>
      </c>
      <c r="E43" s="43">
        <v>3272.45</v>
      </c>
      <c r="F43" s="43"/>
      <c r="G43" s="31"/>
      <c r="H43" s="31"/>
    </row>
    <row r="44" spans="1:8" s="10" customFormat="1" x14ac:dyDescent="0.2">
      <c r="A44" s="11">
        <v>43186</v>
      </c>
      <c r="B44" s="29"/>
      <c r="C44" s="30" t="s">
        <v>362</v>
      </c>
      <c r="D44" s="28" t="s">
        <v>363</v>
      </c>
      <c r="E44" s="43">
        <v>600000</v>
      </c>
      <c r="F44" s="43"/>
      <c r="G44" s="31"/>
      <c r="H44" s="31"/>
    </row>
    <row r="45" spans="1:8" s="10" customFormat="1" x14ac:dyDescent="0.2">
      <c r="A45" s="11">
        <v>43187</v>
      </c>
      <c r="B45" s="29"/>
      <c r="C45" s="30"/>
      <c r="D45" s="12" t="s">
        <v>190</v>
      </c>
      <c r="E45" s="43"/>
      <c r="F45" s="43">
        <v>1134.74</v>
      </c>
      <c r="G45" s="31"/>
      <c r="H45" s="31"/>
    </row>
    <row r="46" spans="1:8" s="10" customFormat="1" x14ac:dyDescent="0.2">
      <c r="A46" s="11">
        <v>43187</v>
      </c>
      <c r="B46" s="29"/>
      <c r="C46" s="30"/>
      <c r="D46" s="12" t="s">
        <v>190</v>
      </c>
      <c r="E46" s="43"/>
      <c r="F46" s="43">
        <v>1348.5</v>
      </c>
      <c r="G46" s="31"/>
      <c r="H46" s="31"/>
    </row>
    <row r="47" spans="1:8" s="10" customFormat="1" x14ac:dyDescent="0.2">
      <c r="A47" s="44">
        <v>43187</v>
      </c>
      <c r="B47" s="29"/>
      <c r="C47" s="30"/>
      <c r="D47" s="12" t="s">
        <v>190</v>
      </c>
      <c r="E47" s="43"/>
      <c r="F47" s="43">
        <v>103487.67999999999</v>
      </c>
      <c r="G47" s="31"/>
      <c r="H47" s="31"/>
    </row>
    <row r="48" spans="1:8" s="10" customFormat="1" x14ac:dyDescent="0.2">
      <c r="A48" s="11">
        <v>43187</v>
      </c>
      <c r="B48" s="29"/>
      <c r="C48" s="30"/>
      <c r="D48" s="28" t="s">
        <v>191</v>
      </c>
      <c r="E48" s="43"/>
      <c r="F48" s="43">
        <v>1750.6</v>
      </c>
      <c r="G48" s="31"/>
      <c r="H48" s="31"/>
    </row>
    <row r="49" spans="1:8" s="10" customFormat="1" x14ac:dyDescent="0.2">
      <c r="A49" s="11">
        <v>43187</v>
      </c>
      <c r="B49" s="29"/>
      <c r="C49" s="30"/>
      <c r="D49" s="28" t="s">
        <v>191</v>
      </c>
      <c r="E49" s="43"/>
      <c r="F49" s="43">
        <v>202784.27</v>
      </c>
      <c r="G49" s="31"/>
      <c r="H49" s="31"/>
    </row>
    <row r="50" spans="1:8" s="10" customFormat="1" x14ac:dyDescent="0.2">
      <c r="A50" s="45">
        <v>43187</v>
      </c>
      <c r="B50" s="32"/>
      <c r="C50" s="33"/>
      <c r="D50" s="46" t="s">
        <v>191</v>
      </c>
      <c r="E50" s="47"/>
      <c r="F50" s="47">
        <v>35370.44</v>
      </c>
      <c r="G50" s="31"/>
      <c r="H50" s="31"/>
    </row>
    <row r="51" spans="1:8" s="10" customFormat="1" x14ac:dyDescent="0.2">
      <c r="A51" s="11">
        <v>43188</v>
      </c>
      <c r="B51" s="13"/>
      <c r="C51" s="12"/>
      <c r="D51" s="12" t="s">
        <v>191</v>
      </c>
      <c r="E51" s="43"/>
      <c r="F51" s="43">
        <v>12658.8</v>
      </c>
      <c r="G51" s="31"/>
      <c r="H51" s="31"/>
    </row>
    <row r="52" spans="1:8" s="10" customFormat="1" x14ac:dyDescent="0.2">
      <c r="A52" s="11">
        <v>43188</v>
      </c>
      <c r="B52" s="13"/>
      <c r="C52" s="12"/>
      <c r="D52" s="12" t="s">
        <v>191</v>
      </c>
      <c r="E52" s="43"/>
      <c r="F52" s="43">
        <v>2866.25</v>
      </c>
      <c r="G52" s="31"/>
      <c r="H52" s="31"/>
    </row>
    <row r="53" spans="1:8" s="10" customFormat="1" x14ac:dyDescent="0.2">
      <c r="A53" s="2"/>
      <c r="B53" s="34"/>
      <c r="C53" s="4"/>
      <c r="D53" s="4"/>
      <c r="E53" s="48"/>
      <c r="F53" s="6"/>
      <c r="G53" s="31"/>
      <c r="H53" s="31"/>
    </row>
    <row r="54" spans="1:8" s="10" customFormat="1" x14ac:dyDescent="0.2">
      <c r="A54" s="2"/>
      <c r="B54" s="3"/>
      <c r="C54" s="4"/>
      <c r="D54" s="4"/>
      <c r="E54" s="48"/>
      <c r="F54" s="48"/>
      <c r="G54" s="31"/>
      <c r="H54" s="31"/>
    </row>
    <row r="55" spans="1:8" s="10" customFormat="1" x14ac:dyDescent="0.2">
      <c r="A55" s="2"/>
      <c r="B55" s="3"/>
      <c r="C55" s="4"/>
      <c r="D55" s="4"/>
      <c r="E55" s="48"/>
      <c r="F55" s="5"/>
      <c r="G55" s="31"/>
      <c r="H55" s="31"/>
    </row>
    <row r="56" spans="1:8" s="10" customFormat="1" x14ac:dyDescent="0.2">
      <c r="A56" s="2"/>
      <c r="B56" s="3"/>
      <c r="C56" s="4"/>
      <c r="D56" s="4"/>
      <c r="E56" s="48"/>
      <c r="F56" s="6"/>
      <c r="G56" s="31"/>
      <c r="H56" s="31"/>
    </row>
    <row r="57" spans="1:8" s="10" customFormat="1" x14ac:dyDescent="0.2">
      <c r="A57" s="2"/>
      <c r="B57" s="3"/>
      <c r="C57" s="4"/>
      <c r="D57" s="4"/>
      <c r="E57" s="48"/>
      <c r="F57" s="6"/>
      <c r="G57" s="31"/>
      <c r="H57" s="31"/>
    </row>
    <row r="58" spans="1:8" s="10" customFormat="1" x14ac:dyDescent="0.2">
      <c r="A58" s="2"/>
      <c r="B58" s="3"/>
      <c r="C58" s="4"/>
      <c r="D58" s="4"/>
      <c r="E58" s="48"/>
      <c r="F58" s="6"/>
      <c r="G58" s="31"/>
      <c r="H58" s="31"/>
    </row>
    <row r="59" spans="1:8" s="10" customFormat="1" x14ac:dyDescent="0.2">
      <c r="A59" s="2"/>
      <c r="B59" s="3"/>
      <c r="C59" s="4"/>
      <c r="D59" s="4"/>
      <c r="E59" s="48"/>
      <c r="F59" s="6"/>
      <c r="G59" s="31"/>
      <c r="H59" s="31"/>
    </row>
    <row r="60" spans="1:8" s="10" customFormat="1" x14ac:dyDescent="0.2">
      <c r="A60" s="2"/>
      <c r="B60" s="3"/>
      <c r="C60" s="4"/>
      <c r="D60" s="4"/>
      <c r="E60" s="48"/>
      <c r="F60" s="6"/>
      <c r="G60" s="31"/>
      <c r="H60" s="31"/>
    </row>
    <row r="61" spans="1:8" s="10" customFormat="1" x14ac:dyDescent="0.2">
      <c r="A61" s="2"/>
      <c r="B61" s="3"/>
      <c r="C61" s="4"/>
      <c r="D61" s="4"/>
      <c r="E61" s="48"/>
      <c r="F61" s="6"/>
      <c r="G61" s="31"/>
      <c r="H61" s="31"/>
    </row>
    <row r="62" spans="1:8" s="10" customFormat="1" x14ac:dyDescent="0.2">
      <c r="A62" s="2"/>
      <c r="B62" s="3"/>
      <c r="C62" s="4"/>
      <c r="D62" s="4"/>
      <c r="E62" s="48"/>
      <c r="F62" s="6"/>
      <c r="G62" s="31"/>
      <c r="H62" s="31"/>
    </row>
    <row r="63" spans="1:8" s="10" customFormat="1" x14ac:dyDescent="0.2">
      <c r="A63" s="2"/>
      <c r="B63" s="3"/>
      <c r="C63" s="4"/>
      <c r="D63" s="4"/>
      <c r="E63" s="48"/>
      <c r="F63" s="6"/>
      <c r="G63" s="31"/>
      <c r="H63" s="31"/>
    </row>
    <row r="64" spans="1:8" s="10" customFormat="1" x14ac:dyDescent="0.2">
      <c r="A64" s="2"/>
      <c r="B64" s="3"/>
      <c r="C64" s="4"/>
      <c r="D64" s="4"/>
      <c r="E64" s="48"/>
      <c r="F64" s="6"/>
      <c r="G64" s="31"/>
      <c r="H64" s="31"/>
    </row>
    <row r="65" spans="1:8" s="10" customFormat="1" x14ac:dyDescent="0.2">
      <c r="A65" s="2"/>
      <c r="B65" s="3"/>
      <c r="C65" s="4"/>
      <c r="D65" s="4"/>
      <c r="E65" s="48"/>
      <c r="F65" s="6"/>
      <c r="G65" s="31"/>
      <c r="H65" s="31"/>
    </row>
    <row r="66" spans="1:8" s="10" customFormat="1" x14ac:dyDescent="0.2">
      <c r="A66" s="2"/>
      <c r="B66" s="3"/>
      <c r="C66" s="4"/>
      <c r="D66" s="4"/>
      <c r="E66" s="48"/>
      <c r="F66" s="6"/>
      <c r="G66" s="31"/>
      <c r="H66" s="31"/>
    </row>
    <row r="67" spans="1:8" s="10" customFormat="1" x14ac:dyDescent="0.2">
      <c r="A67" s="2"/>
      <c r="B67" s="3"/>
      <c r="C67" s="4"/>
      <c r="D67" s="4"/>
      <c r="E67" s="48"/>
      <c r="F67" s="6"/>
      <c r="G67" s="31"/>
      <c r="H67" s="31"/>
    </row>
    <row r="68" spans="1:8" s="10" customFormat="1" x14ac:dyDescent="0.2">
      <c r="A68" s="2"/>
      <c r="B68" s="3"/>
      <c r="C68" s="4"/>
      <c r="D68" s="4"/>
      <c r="E68" s="48"/>
      <c r="F68" s="6"/>
      <c r="G68" s="31"/>
      <c r="H68" s="31"/>
    </row>
    <row r="69" spans="1:8" s="10" customFormat="1" x14ac:dyDescent="0.2">
      <c r="A69" s="2"/>
      <c r="B69" s="3"/>
      <c r="C69" s="4"/>
      <c r="D69" s="4"/>
      <c r="E69" s="48"/>
      <c r="F69" s="6"/>
      <c r="G69" s="31"/>
      <c r="H69" s="31"/>
    </row>
    <row r="70" spans="1:8" s="10" customFormat="1" x14ac:dyDescent="0.2">
      <c r="A70" s="2"/>
      <c r="B70" s="3"/>
      <c r="C70" s="4"/>
      <c r="D70" s="4"/>
      <c r="E70" s="48"/>
      <c r="F70" s="6"/>
      <c r="G70" s="20"/>
      <c r="H70" s="20"/>
    </row>
    <row r="71" spans="1:8" s="10" customFormat="1" x14ac:dyDescent="0.2">
      <c r="A71" s="2"/>
      <c r="B71" s="3"/>
      <c r="C71" s="4"/>
      <c r="D71" s="4"/>
      <c r="E71" s="48"/>
      <c r="F71" s="6"/>
      <c r="G71" s="20"/>
      <c r="H71" s="20"/>
    </row>
    <row r="72" spans="1:8" s="10" customFormat="1" x14ac:dyDescent="0.2">
      <c r="A72" s="2"/>
      <c r="B72" s="3"/>
      <c r="C72" s="4"/>
      <c r="D72" s="4"/>
      <c r="E72" s="48"/>
      <c r="F72" s="6"/>
      <c r="G72" s="20"/>
      <c r="H72" s="20"/>
    </row>
    <row r="73" spans="1:8" s="10" customFormat="1" x14ac:dyDescent="0.2">
      <c r="A73" s="2"/>
      <c r="B73" s="3"/>
      <c r="C73" s="4"/>
      <c r="D73" s="4"/>
      <c r="E73" s="48"/>
      <c r="F73" s="6"/>
      <c r="G73" s="20"/>
      <c r="H73" s="20"/>
    </row>
    <row r="74" spans="1:8" s="10" customFormat="1" x14ac:dyDescent="0.2">
      <c r="A74" s="2"/>
      <c r="B74" s="3"/>
      <c r="C74" s="4"/>
      <c r="D74" s="4"/>
      <c r="E74" s="48"/>
      <c r="F74" s="6"/>
      <c r="G74" s="20"/>
      <c r="H74" s="20"/>
    </row>
    <row r="75" spans="1:8" s="10" customFormat="1" x14ac:dyDescent="0.2">
      <c r="A75" s="2"/>
      <c r="B75" s="3"/>
      <c r="C75" s="4"/>
      <c r="D75" s="4"/>
      <c r="E75" s="48"/>
      <c r="F75" s="6"/>
      <c r="G75" s="20"/>
      <c r="H75" s="20"/>
    </row>
    <row r="76" spans="1:8" s="10" customFormat="1" x14ac:dyDescent="0.2">
      <c r="A76" s="2"/>
      <c r="B76" s="3"/>
      <c r="C76" s="4"/>
      <c r="D76" s="4"/>
      <c r="E76" s="48"/>
      <c r="F76" s="6"/>
      <c r="G76" s="20"/>
      <c r="H76" s="20"/>
    </row>
    <row r="77" spans="1:8" s="10" customFormat="1" x14ac:dyDescent="0.2">
      <c r="A77" s="2"/>
      <c r="B77" s="3"/>
      <c r="C77" s="4"/>
      <c r="D77" s="4"/>
      <c r="E77" s="48"/>
      <c r="F77" s="6"/>
      <c r="G77" s="20"/>
      <c r="H77" s="20"/>
    </row>
    <row r="78" spans="1:8" s="10" customFormat="1" x14ac:dyDescent="0.2">
      <c r="A78" s="2"/>
      <c r="B78" s="3"/>
      <c r="C78" s="4"/>
      <c r="D78" s="4"/>
      <c r="E78" s="48"/>
      <c r="F78" s="6"/>
      <c r="G78" s="20"/>
      <c r="H78" s="20"/>
    </row>
    <row r="79" spans="1:8" s="10" customFormat="1" x14ac:dyDescent="0.2">
      <c r="A79" s="2"/>
      <c r="B79" s="3"/>
      <c r="C79" s="4"/>
      <c r="D79" s="4"/>
      <c r="E79" s="48"/>
      <c r="F79" s="6"/>
      <c r="G79" s="20"/>
      <c r="H79" s="20"/>
    </row>
    <row r="80" spans="1:8" s="10" customFormat="1" x14ac:dyDescent="0.2">
      <c r="A80" s="2"/>
      <c r="B80" s="3"/>
      <c r="C80" s="4"/>
      <c r="D80" s="4"/>
      <c r="E80" s="48"/>
      <c r="F80" s="6"/>
      <c r="G80" s="20"/>
      <c r="H80" s="20"/>
    </row>
    <row r="81" spans="1:8" s="10" customFormat="1" x14ac:dyDescent="0.2">
      <c r="A81" s="2"/>
      <c r="B81" s="3"/>
      <c r="C81" s="4"/>
      <c r="D81" s="4"/>
      <c r="E81" s="48"/>
      <c r="F81" s="6"/>
      <c r="G81" s="20"/>
      <c r="H81" s="20"/>
    </row>
    <row r="82" spans="1:8" s="10" customFormat="1" x14ac:dyDescent="0.2">
      <c r="A82" s="2"/>
      <c r="B82" s="3"/>
      <c r="C82" s="4"/>
      <c r="D82" s="4"/>
      <c r="E82" s="48"/>
      <c r="F82" s="6"/>
      <c r="G82" s="20"/>
      <c r="H82" s="20"/>
    </row>
    <row r="83" spans="1:8" s="10" customFormat="1" x14ac:dyDescent="0.2">
      <c r="A83" s="2"/>
      <c r="B83" s="3"/>
      <c r="C83" s="4"/>
      <c r="D83" s="4"/>
      <c r="E83" s="48"/>
      <c r="F83" s="6"/>
      <c r="G83" s="20"/>
      <c r="H83" s="20"/>
    </row>
    <row r="84" spans="1:8" s="10" customFormat="1" x14ac:dyDescent="0.2">
      <c r="A84" s="2"/>
      <c r="B84" s="3"/>
      <c r="C84" s="4"/>
      <c r="D84" s="4"/>
      <c r="E84" s="48"/>
      <c r="F84" s="6"/>
      <c r="G84" s="20"/>
      <c r="H84" s="20"/>
    </row>
    <row r="85" spans="1:8" s="10" customFormat="1" x14ac:dyDescent="0.2">
      <c r="A85" s="2"/>
      <c r="B85" s="3"/>
      <c r="C85" s="4"/>
      <c r="D85" s="4"/>
      <c r="E85" s="5"/>
      <c r="F85" s="6"/>
      <c r="G85" s="20"/>
      <c r="H85" s="20"/>
    </row>
    <row r="86" spans="1:8" s="10" customFormat="1" x14ac:dyDescent="0.2">
      <c r="A86" s="2"/>
      <c r="B86" s="3"/>
      <c r="C86" s="4"/>
      <c r="D86" s="4"/>
      <c r="E86" s="5"/>
      <c r="F86" s="6"/>
      <c r="G86" s="20"/>
      <c r="H86" s="20"/>
    </row>
    <row r="87" spans="1:8" s="10" customFormat="1" x14ac:dyDescent="0.2">
      <c r="A87" s="2"/>
      <c r="B87" s="3"/>
      <c r="C87" s="4"/>
      <c r="D87" s="4"/>
      <c r="E87" s="5"/>
      <c r="F87" s="6"/>
      <c r="G87" s="20"/>
      <c r="H87" s="20"/>
    </row>
    <row r="88" spans="1:8" s="10" customFormat="1" x14ac:dyDescent="0.2">
      <c r="A88" s="2"/>
      <c r="B88" s="3"/>
      <c r="C88" s="4"/>
      <c r="D88" s="4"/>
      <c r="E88" s="5"/>
      <c r="F88" s="6"/>
      <c r="G88" s="20"/>
      <c r="H88" s="20"/>
    </row>
    <row r="89" spans="1:8" s="10" customFormat="1" x14ac:dyDescent="0.2">
      <c r="A89" s="2"/>
      <c r="B89" s="3"/>
      <c r="C89" s="4"/>
      <c r="D89" s="4"/>
      <c r="E89" s="5"/>
      <c r="F89" s="6"/>
      <c r="G89" s="20"/>
      <c r="H89" s="20"/>
    </row>
    <row r="90" spans="1:8" s="10" customFormat="1" x14ac:dyDescent="0.2">
      <c r="A90" s="2"/>
      <c r="B90" s="3"/>
      <c r="C90" s="4"/>
      <c r="D90" s="4"/>
      <c r="E90" s="5"/>
      <c r="F90" s="6"/>
      <c r="G90" s="20"/>
      <c r="H90" s="20"/>
    </row>
    <row r="91" spans="1:8" s="10" customFormat="1" x14ac:dyDescent="0.2">
      <c r="A91" s="2"/>
      <c r="B91" s="3"/>
      <c r="C91" s="4"/>
      <c r="D91" s="4"/>
      <c r="E91" s="5"/>
      <c r="F91" s="6"/>
      <c r="G91" s="20"/>
      <c r="H91" s="20"/>
    </row>
    <row r="92" spans="1:8" s="10" customFormat="1" x14ac:dyDescent="0.2">
      <c r="A92" s="2"/>
      <c r="B92" s="3"/>
      <c r="C92" s="4"/>
      <c r="D92" s="4"/>
      <c r="E92" s="5"/>
      <c r="F92" s="6"/>
      <c r="G92" s="20"/>
      <c r="H92" s="20"/>
    </row>
    <row r="93" spans="1:8" s="10" customFormat="1" x14ac:dyDescent="0.2">
      <c r="A93" s="2"/>
      <c r="B93" s="3"/>
      <c r="C93" s="4"/>
      <c r="D93" s="4"/>
      <c r="E93" s="5"/>
      <c r="F93" s="6"/>
      <c r="G93" s="20"/>
      <c r="H93" s="20"/>
    </row>
    <row r="94" spans="1:8" s="10" customFormat="1" x14ac:dyDescent="0.2">
      <c r="A94" s="2"/>
      <c r="B94" s="3"/>
      <c r="C94" s="4"/>
      <c r="D94" s="4"/>
      <c r="E94" s="5"/>
      <c r="F94" s="6"/>
      <c r="G94" s="20"/>
      <c r="H94" s="20"/>
    </row>
    <row r="95" spans="1:8" s="10" customFormat="1" x14ac:dyDescent="0.2">
      <c r="A95" s="2"/>
      <c r="B95" s="3"/>
      <c r="C95" s="4"/>
      <c r="D95" s="4"/>
      <c r="E95" s="5"/>
      <c r="F95" s="6"/>
      <c r="G95" s="20"/>
      <c r="H95" s="20"/>
    </row>
    <row r="96" spans="1:8" s="10" customFormat="1" x14ac:dyDescent="0.2">
      <c r="A96" s="2"/>
      <c r="B96" s="3"/>
      <c r="C96" s="4"/>
      <c r="D96" s="4"/>
      <c r="E96" s="5"/>
      <c r="F96" s="6"/>
      <c r="G96" s="20"/>
      <c r="H96" s="20"/>
    </row>
    <row r="97" spans="1:8" s="10" customFormat="1" x14ac:dyDescent="0.2">
      <c r="A97" s="2"/>
      <c r="B97" s="3"/>
      <c r="C97" s="4"/>
      <c r="D97" s="4"/>
      <c r="E97" s="5"/>
      <c r="F97" s="6"/>
      <c r="G97" s="20"/>
      <c r="H97" s="20"/>
    </row>
    <row r="98" spans="1:8" s="10" customFormat="1" x14ac:dyDescent="0.2">
      <c r="A98" s="2"/>
      <c r="B98" s="3"/>
      <c r="C98" s="4"/>
      <c r="D98" s="4"/>
      <c r="E98" s="5"/>
      <c r="F98" s="6"/>
      <c r="G98" s="20"/>
      <c r="H98" s="20"/>
    </row>
    <row r="99" spans="1:8" s="10" customFormat="1" x14ac:dyDescent="0.2">
      <c r="A99" s="2"/>
      <c r="B99" s="3"/>
      <c r="C99" s="4"/>
      <c r="D99" s="4"/>
      <c r="E99" s="5"/>
      <c r="F99" s="6"/>
      <c r="G99" s="20"/>
      <c r="H99" s="20"/>
    </row>
    <row r="100" spans="1:8" s="10" customFormat="1" x14ac:dyDescent="0.2">
      <c r="A100" s="2"/>
      <c r="B100" s="3"/>
      <c r="C100" s="4"/>
      <c r="D100" s="4"/>
      <c r="E100" s="5"/>
      <c r="F100" s="6"/>
      <c r="G100" s="20"/>
      <c r="H100" s="20"/>
    </row>
    <row r="101" spans="1:8" s="10" customFormat="1" x14ac:dyDescent="0.2">
      <c r="A101" s="2"/>
      <c r="B101" s="3"/>
      <c r="C101" s="4"/>
      <c r="D101" s="4"/>
      <c r="E101" s="5"/>
      <c r="F101" s="6"/>
      <c r="G101" s="20"/>
      <c r="H101" s="20"/>
    </row>
    <row r="102" spans="1:8" s="10" customFormat="1" x14ac:dyDescent="0.2">
      <c r="A102" s="2"/>
      <c r="B102" s="3"/>
      <c r="C102" s="4"/>
      <c r="D102" s="4"/>
      <c r="E102" s="5"/>
      <c r="F102" s="6"/>
      <c r="G102" s="20"/>
      <c r="H102" s="20"/>
    </row>
    <row r="103" spans="1:8" s="10" customFormat="1" x14ac:dyDescent="0.2">
      <c r="A103" s="2"/>
      <c r="B103" s="3"/>
      <c r="C103" s="4"/>
      <c r="D103" s="4"/>
      <c r="E103" s="5"/>
      <c r="F103" s="6"/>
      <c r="G103" s="20"/>
      <c r="H103" s="20"/>
    </row>
    <row r="104" spans="1:8" s="10" customFormat="1" x14ac:dyDescent="0.2">
      <c r="A104" s="2"/>
      <c r="B104" s="3"/>
      <c r="C104" s="4"/>
      <c r="D104" s="4"/>
      <c r="E104" s="5"/>
      <c r="F104" s="6"/>
      <c r="G104" s="20"/>
      <c r="H104" s="20"/>
    </row>
    <row r="105" spans="1:8" s="10" customFormat="1" x14ac:dyDescent="0.2">
      <c r="A105" s="2"/>
      <c r="B105" s="3"/>
      <c r="C105" s="4"/>
      <c r="D105" s="4"/>
      <c r="E105" s="5"/>
      <c r="F105" s="6"/>
      <c r="G105" s="20"/>
      <c r="H105" s="20"/>
    </row>
    <row r="106" spans="1:8" s="10" customFormat="1" x14ac:dyDescent="0.2">
      <c r="A106" s="2"/>
      <c r="B106" s="3"/>
      <c r="C106" s="4"/>
      <c r="D106" s="4"/>
      <c r="E106" s="5"/>
      <c r="F106" s="6"/>
      <c r="G106" s="20"/>
      <c r="H106" s="20"/>
    </row>
    <row r="107" spans="1:8" s="10" customFormat="1" x14ac:dyDescent="0.2">
      <c r="A107" s="2"/>
      <c r="B107" s="3"/>
      <c r="C107" s="4"/>
      <c r="D107" s="4"/>
      <c r="E107" s="5"/>
      <c r="F107" s="6"/>
      <c r="G107" s="20"/>
      <c r="H107" s="20"/>
    </row>
    <row r="108" spans="1:8" s="10" customFormat="1" x14ac:dyDescent="0.2">
      <c r="A108" s="2"/>
      <c r="B108" s="3"/>
      <c r="C108" s="4"/>
      <c r="D108" s="4"/>
      <c r="E108" s="5"/>
      <c r="F108" s="6"/>
      <c r="G108" s="20"/>
      <c r="H108" s="20"/>
    </row>
    <row r="109" spans="1:8" s="10" customFormat="1" x14ac:dyDescent="0.2">
      <c r="A109" s="2"/>
      <c r="B109" s="3"/>
      <c r="C109" s="4"/>
      <c r="D109" s="4"/>
      <c r="E109" s="5"/>
      <c r="F109" s="6"/>
      <c r="G109" s="20"/>
      <c r="H109" s="20"/>
    </row>
    <row r="110" spans="1:8" s="10" customFormat="1" x14ac:dyDescent="0.2">
      <c r="A110" s="2"/>
      <c r="B110" s="3"/>
      <c r="C110" s="4"/>
      <c r="D110" s="4"/>
      <c r="E110" s="5"/>
      <c r="F110" s="6"/>
      <c r="G110" s="20"/>
      <c r="H110" s="20"/>
    </row>
    <row r="111" spans="1:8" s="10" customFormat="1" x14ac:dyDescent="0.2">
      <c r="A111" s="2"/>
      <c r="B111" s="3"/>
      <c r="C111" s="4"/>
      <c r="D111" s="4"/>
      <c r="E111" s="5"/>
      <c r="F111" s="6"/>
      <c r="G111" s="20"/>
      <c r="H111" s="20"/>
    </row>
    <row r="112" spans="1:8" s="10" customFormat="1" x14ac:dyDescent="0.2">
      <c r="A112" s="2"/>
      <c r="B112" s="3"/>
      <c r="C112" s="4"/>
      <c r="D112" s="4"/>
      <c r="E112" s="5"/>
      <c r="F112" s="6"/>
      <c r="G112" s="20"/>
      <c r="H112" s="20"/>
    </row>
    <row r="113" spans="1:8" s="10" customFormat="1" x14ac:dyDescent="0.2">
      <c r="A113" s="2"/>
      <c r="B113" s="3"/>
      <c r="C113" s="4"/>
      <c r="D113" s="4"/>
      <c r="E113" s="5"/>
      <c r="F113" s="6"/>
      <c r="G113" s="20"/>
      <c r="H113" s="20"/>
    </row>
    <row r="114" spans="1:8" s="10" customFormat="1" x14ac:dyDescent="0.2">
      <c r="A114" s="2"/>
      <c r="B114" s="3"/>
      <c r="C114" s="4"/>
      <c r="D114" s="4"/>
      <c r="E114" s="5"/>
      <c r="F114" s="6"/>
      <c r="G114" s="20"/>
      <c r="H114" s="20"/>
    </row>
  </sheetData>
  <sheetProtection selectLockedCells="1" selectUnlockedCells="1"/>
  <mergeCells count="2">
    <mergeCell ref="A1:F1"/>
    <mergeCell ref="E2:F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U205"/>
  <sheetViews>
    <sheetView topLeftCell="A70" zoomScale="140" zoomScaleNormal="140" workbookViewId="0">
      <selection activeCell="A58" sqref="A58:F58"/>
    </sheetView>
  </sheetViews>
  <sheetFormatPr baseColWidth="10" defaultColWidth="11.5703125" defaultRowHeight="11.25" x14ac:dyDescent="0.2"/>
  <cols>
    <col min="1" max="1" width="11.28515625" style="2" customWidth="1"/>
    <col min="2" max="2" width="17" style="3" customWidth="1"/>
    <col min="3" max="3" width="54.85546875" style="4" customWidth="1"/>
    <col min="4" max="4" width="23.7109375" style="4" customWidth="1"/>
    <col min="5" max="5" width="13" style="5" customWidth="1"/>
    <col min="6" max="6" width="12.28515625" style="6" customWidth="1"/>
    <col min="7" max="8" width="13.28515625" style="20" customWidth="1"/>
    <col min="9" max="255" width="11.42578125" style="1" customWidth="1"/>
    <col min="256" max="16384" width="11.5703125" style="21"/>
  </cols>
  <sheetData>
    <row r="1" spans="1:6" ht="20.25" customHeight="1" x14ac:dyDescent="0.2">
      <c r="A1" s="342" t="s">
        <v>0</v>
      </c>
      <c r="B1" s="342"/>
      <c r="C1" s="342"/>
      <c r="D1" s="342"/>
      <c r="E1" s="342"/>
      <c r="F1" s="342"/>
    </row>
    <row r="2" spans="1:6" ht="12" customHeight="1" x14ac:dyDescent="0.2">
      <c r="E2" s="344" t="s">
        <v>1</v>
      </c>
      <c r="F2" s="344"/>
    </row>
    <row r="3" spans="1:6" ht="12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7" t="s">
        <v>6</v>
      </c>
      <c r="F3" s="7" t="s">
        <v>7</v>
      </c>
    </row>
    <row r="4" spans="1:6" ht="12.75" customHeight="1" x14ac:dyDescent="0.2">
      <c r="A4" s="49">
        <v>43133</v>
      </c>
      <c r="B4" s="50">
        <v>797160</v>
      </c>
      <c r="C4" s="51" t="s">
        <v>192</v>
      </c>
      <c r="D4" s="51" t="s">
        <v>193</v>
      </c>
      <c r="E4" s="15"/>
      <c r="F4" s="52">
        <v>91960</v>
      </c>
    </row>
    <row r="5" spans="1:6" ht="12.75" customHeight="1" x14ac:dyDescent="0.2">
      <c r="A5" s="49">
        <v>43133</v>
      </c>
      <c r="B5" s="50" t="s">
        <v>194</v>
      </c>
      <c r="C5" s="51" t="s">
        <v>195</v>
      </c>
      <c r="D5" s="51" t="s">
        <v>193</v>
      </c>
      <c r="E5" s="15"/>
      <c r="F5" s="52">
        <v>24200</v>
      </c>
    </row>
    <row r="6" spans="1:6" ht="12.75" customHeight="1" x14ac:dyDescent="0.2">
      <c r="A6" s="49">
        <v>43133</v>
      </c>
      <c r="B6" s="50">
        <v>27</v>
      </c>
      <c r="C6" s="51" t="s">
        <v>196</v>
      </c>
      <c r="D6" s="51" t="s">
        <v>193</v>
      </c>
      <c r="E6" s="15"/>
      <c r="F6" s="52">
        <v>18108.96</v>
      </c>
    </row>
    <row r="7" spans="1:6" ht="12.75" customHeight="1" x14ac:dyDescent="0.2">
      <c r="A7" s="49">
        <v>43133</v>
      </c>
      <c r="B7" s="53" t="s">
        <v>197</v>
      </c>
      <c r="C7" s="51" t="s">
        <v>198</v>
      </c>
      <c r="D7" s="51" t="s">
        <v>193</v>
      </c>
      <c r="E7" s="15"/>
      <c r="F7" s="52">
        <v>1512.5</v>
      </c>
    </row>
    <row r="8" spans="1:6" ht="12.75" customHeight="1" x14ac:dyDescent="0.2">
      <c r="A8" s="49">
        <v>43133</v>
      </c>
      <c r="B8" s="50" t="s">
        <v>199</v>
      </c>
      <c r="C8" s="51" t="s">
        <v>200</v>
      </c>
      <c r="D8" s="51" t="s">
        <v>193</v>
      </c>
      <c r="E8" s="15"/>
      <c r="F8" s="52">
        <v>105.27</v>
      </c>
    </row>
    <row r="9" spans="1:6" ht="12.75" customHeight="1" x14ac:dyDescent="0.2">
      <c r="A9" s="49">
        <v>43133</v>
      </c>
      <c r="B9" s="50" t="s">
        <v>201</v>
      </c>
      <c r="C9" s="51" t="s">
        <v>202</v>
      </c>
      <c r="D9" s="51" t="s">
        <v>193</v>
      </c>
      <c r="E9" s="15"/>
      <c r="F9" s="52">
        <v>3025</v>
      </c>
    </row>
    <row r="10" spans="1:6" ht="12.75" customHeight="1" x14ac:dyDescent="0.2">
      <c r="A10" s="49">
        <v>43133</v>
      </c>
      <c r="B10" s="50" t="s">
        <v>203</v>
      </c>
      <c r="C10" s="51" t="s">
        <v>202</v>
      </c>
      <c r="D10" s="51" t="s">
        <v>193</v>
      </c>
      <c r="E10" s="15"/>
      <c r="F10" s="52">
        <v>12100</v>
      </c>
    </row>
    <row r="11" spans="1:6" ht="12.75" customHeight="1" x14ac:dyDescent="0.2">
      <c r="A11" s="49">
        <v>43133</v>
      </c>
      <c r="B11" s="50" t="s">
        <v>204</v>
      </c>
      <c r="C11" s="51" t="s">
        <v>205</v>
      </c>
      <c r="D11" s="51" t="s">
        <v>193</v>
      </c>
      <c r="E11" s="15"/>
      <c r="F11" s="52">
        <v>18150</v>
      </c>
    </row>
    <row r="12" spans="1:6" ht="12.75" customHeight="1" x14ac:dyDescent="0.2">
      <c r="A12" s="49">
        <v>43133</v>
      </c>
      <c r="B12" s="50" t="s">
        <v>206</v>
      </c>
      <c r="C12" s="51" t="s">
        <v>205</v>
      </c>
      <c r="D12" s="51" t="s">
        <v>193</v>
      </c>
      <c r="E12" s="15"/>
      <c r="F12" s="52">
        <v>1210</v>
      </c>
    </row>
    <row r="13" spans="1:6" ht="12.75" customHeight="1" x14ac:dyDescent="0.2">
      <c r="A13" s="49">
        <v>43133</v>
      </c>
      <c r="B13" s="50">
        <v>201700003</v>
      </c>
      <c r="C13" s="51" t="s">
        <v>207</v>
      </c>
      <c r="D13" s="51" t="s">
        <v>193</v>
      </c>
      <c r="E13" s="15"/>
      <c r="F13" s="52">
        <v>79389.87</v>
      </c>
    </row>
    <row r="14" spans="1:6" ht="12.75" customHeight="1" x14ac:dyDescent="0.2">
      <c r="A14" s="49">
        <v>43133</v>
      </c>
      <c r="B14" s="50"/>
      <c r="C14" s="51" t="s">
        <v>208</v>
      </c>
      <c r="D14" s="51" t="s">
        <v>193</v>
      </c>
      <c r="E14" s="15"/>
      <c r="F14" s="52">
        <v>3779.74</v>
      </c>
    </row>
    <row r="15" spans="1:6" ht="12.75" customHeight="1" x14ac:dyDescent="0.2">
      <c r="A15" s="49">
        <v>43133</v>
      </c>
      <c r="B15" s="50"/>
      <c r="C15" s="51"/>
      <c r="D15" s="51" t="s">
        <v>8</v>
      </c>
      <c r="E15" s="15">
        <v>500000</v>
      </c>
      <c r="F15" s="52"/>
    </row>
    <row r="16" spans="1:6" ht="12.75" customHeight="1" x14ac:dyDescent="0.2">
      <c r="A16" s="49">
        <v>43139</v>
      </c>
      <c r="B16" s="50" t="s">
        <v>209</v>
      </c>
      <c r="C16" s="51" t="s">
        <v>210</v>
      </c>
      <c r="D16" s="51" t="s">
        <v>193</v>
      </c>
      <c r="E16" s="15"/>
      <c r="F16" s="52">
        <v>4840</v>
      </c>
    </row>
    <row r="17" spans="1:6" ht="12.75" customHeight="1" x14ac:dyDescent="0.2">
      <c r="A17" s="49">
        <v>43139</v>
      </c>
      <c r="B17" s="50" t="s">
        <v>211</v>
      </c>
      <c r="C17" s="51" t="s">
        <v>102</v>
      </c>
      <c r="D17" s="51" t="s">
        <v>193</v>
      </c>
      <c r="E17" s="15"/>
      <c r="F17" s="52">
        <v>15125</v>
      </c>
    </row>
    <row r="18" spans="1:6" ht="12.75" customHeight="1" x14ac:dyDescent="0.2">
      <c r="A18" s="49">
        <v>43139</v>
      </c>
      <c r="B18" s="50" t="s">
        <v>212</v>
      </c>
      <c r="C18" s="51" t="s">
        <v>213</v>
      </c>
      <c r="D18" s="51" t="s">
        <v>193</v>
      </c>
      <c r="E18" s="15"/>
      <c r="F18" s="52">
        <v>605</v>
      </c>
    </row>
    <row r="19" spans="1:6" ht="12.75" customHeight="1" x14ac:dyDescent="0.2">
      <c r="A19" s="49">
        <v>43139</v>
      </c>
      <c r="B19" s="50" t="s">
        <v>214</v>
      </c>
      <c r="C19" s="51" t="s">
        <v>215</v>
      </c>
      <c r="D19" s="51" t="s">
        <v>193</v>
      </c>
      <c r="E19" s="15"/>
      <c r="F19" s="52">
        <v>4840</v>
      </c>
    </row>
    <row r="20" spans="1:6" ht="12.75" customHeight="1" x14ac:dyDescent="0.2">
      <c r="A20" s="49">
        <v>43139</v>
      </c>
      <c r="B20" s="50" t="s">
        <v>216</v>
      </c>
      <c r="C20" s="51" t="s">
        <v>217</v>
      </c>
      <c r="D20" s="51" t="s">
        <v>193</v>
      </c>
      <c r="E20" s="15"/>
      <c r="F20" s="52">
        <v>1815</v>
      </c>
    </row>
    <row r="21" spans="1:6" ht="12.75" customHeight="1" x14ac:dyDescent="0.2">
      <c r="A21" s="49">
        <v>43139</v>
      </c>
      <c r="B21" s="50" t="s">
        <v>216</v>
      </c>
      <c r="C21" s="51" t="s">
        <v>27</v>
      </c>
      <c r="D21" s="51" t="s">
        <v>193</v>
      </c>
      <c r="E21" s="15"/>
      <c r="F21" s="52">
        <v>1961</v>
      </c>
    </row>
    <row r="22" spans="1:6" ht="12.75" customHeight="1" x14ac:dyDescent="0.2">
      <c r="A22" s="49">
        <v>43139</v>
      </c>
      <c r="B22" s="50" t="s">
        <v>218</v>
      </c>
      <c r="C22" s="51" t="s">
        <v>196</v>
      </c>
      <c r="D22" s="51" t="s">
        <v>193</v>
      </c>
      <c r="E22" s="15"/>
      <c r="F22" s="52">
        <v>18108.96</v>
      </c>
    </row>
    <row r="23" spans="1:6" ht="12.75" customHeight="1" x14ac:dyDescent="0.2">
      <c r="A23" s="49">
        <v>43139</v>
      </c>
      <c r="B23" s="50" t="s">
        <v>219</v>
      </c>
      <c r="C23" s="51" t="s">
        <v>220</v>
      </c>
      <c r="D23" s="51" t="s">
        <v>193</v>
      </c>
      <c r="E23" s="15"/>
      <c r="F23" s="52">
        <v>605</v>
      </c>
    </row>
    <row r="24" spans="1:6" ht="12.75" customHeight="1" x14ac:dyDescent="0.2">
      <c r="A24" s="49">
        <v>43139</v>
      </c>
      <c r="B24" s="50" t="s">
        <v>221</v>
      </c>
      <c r="C24" s="51" t="s">
        <v>222</v>
      </c>
      <c r="D24" s="51" t="s">
        <v>193</v>
      </c>
      <c r="E24" s="15"/>
      <c r="F24" s="52">
        <v>1210</v>
      </c>
    </row>
    <row r="25" spans="1:6" ht="12.75" customHeight="1" x14ac:dyDescent="0.2">
      <c r="A25" s="49">
        <v>43139</v>
      </c>
      <c r="B25" s="50" t="s">
        <v>223</v>
      </c>
      <c r="C25" s="51" t="s">
        <v>222</v>
      </c>
      <c r="D25" s="51" t="s">
        <v>193</v>
      </c>
      <c r="E25" s="15"/>
      <c r="F25" s="52">
        <v>15125</v>
      </c>
    </row>
    <row r="26" spans="1:6" ht="12.75" customHeight="1" x14ac:dyDescent="0.2">
      <c r="A26" s="49">
        <v>43139</v>
      </c>
      <c r="B26" s="50" t="s">
        <v>224</v>
      </c>
      <c r="C26" s="51" t="s">
        <v>225</v>
      </c>
      <c r="D26" s="51" t="s">
        <v>193</v>
      </c>
      <c r="E26" s="15"/>
      <c r="F26" s="52">
        <v>82776.84</v>
      </c>
    </row>
    <row r="27" spans="1:6" ht="12.75" customHeight="1" x14ac:dyDescent="0.2">
      <c r="A27" s="49">
        <v>43139</v>
      </c>
      <c r="B27" s="50" t="s">
        <v>226</v>
      </c>
      <c r="C27" s="51" t="s">
        <v>227</v>
      </c>
      <c r="D27" s="51" t="s">
        <v>193</v>
      </c>
      <c r="E27" s="15"/>
      <c r="F27" s="52">
        <v>31661.22</v>
      </c>
    </row>
    <row r="28" spans="1:6" ht="12.75" customHeight="1" x14ac:dyDescent="0.2">
      <c r="A28" s="49">
        <v>43139</v>
      </c>
      <c r="B28" s="50" t="s">
        <v>228</v>
      </c>
      <c r="C28" s="51" t="s">
        <v>229</v>
      </c>
      <c r="D28" s="51" t="s">
        <v>193</v>
      </c>
      <c r="E28" s="15"/>
      <c r="F28" s="52">
        <v>4240</v>
      </c>
    </row>
    <row r="29" spans="1:6" ht="12.75" customHeight="1" x14ac:dyDescent="0.2">
      <c r="A29" s="49">
        <v>43139</v>
      </c>
      <c r="B29" s="50" t="s">
        <v>219</v>
      </c>
      <c r="C29" s="51" t="s">
        <v>230</v>
      </c>
      <c r="D29" s="51" t="s">
        <v>193</v>
      </c>
      <c r="E29" s="15"/>
      <c r="F29" s="52">
        <v>2120</v>
      </c>
    </row>
    <row r="30" spans="1:6" ht="12.75" customHeight="1" x14ac:dyDescent="0.2">
      <c r="A30" s="49">
        <v>43139</v>
      </c>
      <c r="B30" s="50" t="s">
        <v>231</v>
      </c>
      <c r="C30" s="51" t="s">
        <v>232</v>
      </c>
      <c r="D30" s="51" t="s">
        <v>193</v>
      </c>
      <c r="E30" s="15"/>
      <c r="F30" s="52">
        <v>18150</v>
      </c>
    </row>
    <row r="31" spans="1:6" ht="12.75" customHeight="1" x14ac:dyDescent="0.2">
      <c r="A31" s="49">
        <v>43139</v>
      </c>
      <c r="B31" s="50" t="s">
        <v>233</v>
      </c>
      <c r="C31" s="51" t="s">
        <v>234</v>
      </c>
      <c r="D31" s="51" t="s">
        <v>193</v>
      </c>
      <c r="E31" s="15"/>
      <c r="F31" s="52">
        <v>28314</v>
      </c>
    </row>
    <row r="32" spans="1:6" ht="12.75" customHeight="1" x14ac:dyDescent="0.2">
      <c r="A32" s="49">
        <v>43139</v>
      </c>
      <c r="B32" s="50" t="s">
        <v>235</v>
      </c>
      <c r="C32" s="51" t="s">
        <v>236</v>
      </c>
      <c r="D32" s="51" t="s">
        <v>193</v>
      </c>
      <c r="E32" s="15"/>
      <c r="F32" s="52">
        <v>9075</v>
      </c>
    </row>
    <row r="33" spans="1:8" ht="12.75" customHeight="1" x14ac:dyDescent="0.2">
      <c r="A33" s="49">
        <v>43139</v>
      </c>
      <c r="B33" s="50" t="s">
        <v>237</v>
      </c>
      <c r="C33" s="51" t="s">
        <v>236</v>
      </c>
      <c r="D33" s="51" t="s">
        <v>193</v>
      </c>
      <c r="E33" s="15"/>
      <c r="F33" s="52">
        <v>9075</v>
      </c>
    </row>
    <row r="34" spans="1:8" ht="12.75" customHeight="1" x14ac:dyDescent="0.2">
      <c r="A34" s="49">
        <v>43139</v>
      </c>
      <c r="B34" s="50" t="s">
        <v>238</v>
      </c>
      <c r="C34" s="51" t="s">
        <v>239</v>
      </c>
      <c r="D34" s="51" t="s">
        <v>193</v>
      </c>
      <c r="E34" s="15"/>
      <c r="F34" s="52">
        <v>26009.49</v>
      </c>
    </row>
    <row r="35" spans="1:8" ht="12.75" customHeight="1" x14ac:dyDescent="0.2">
      <c r="A35" s="49">
        <v>43139</v>
      </c>
      <c r="B35" s="50" t="s">
        <v>240</v>
      </c>
      <c r="C35" s="51" t="s">
        <v>241</v>
      </c>
      <c r="D35" s="51" t="s">
        <v>193</v>
      </c>
      <c r="E35" s="15"/>
      <c r="F35" s="52">
        <v>1210</v>
      </c>
    </row>
    <row r="36" spans="1:8" ht="12.75" customHeight="1" x14ac:dyDescent="0.2">
      <c r="A36" s="49">
        <v>43139</v>
      </c>
      <c r="B36" s="50" t="s">
        <v>242</v>
      </c>
      <c r="C36" s="51" t="s">
        <v>243</v>
      </c>
      <c r="D36" s="51" t="s">
        <v>193</v>
      </c>
      <c r="E36" s="15"/>
      <c r="F36" s="52">
        <v>605</v>
      </c>
    </row>
    <row r="37" spans="1:8" ht="12.75" customHeight="1" x14ac:dyDescent="0.2">
      <c r="A37" s="49">
        <v>43139</v>
      </c>
      <c r="B37" s="50" t="s">
        <v>244</v>
      </c>
      <c r="C37" s="51" t="s">
        <v>243</v>
      </c>
      <c r="D37" s="51" t="s">
        <v>193</v>
      </c>
      <c r="E37" s="15"/>
      <c r="F37" s="52">
        <v>1210</v>
      </c>
    </row>
    <row r="38" spans="1:8" ht="12.75" customHeight="1" x14ac:dyDescent="0.2">
      <c r="A38" s="49">
        <v>43139</v>
      </c>
      <c r="B38" s="50" t="s">
        <v>245</v>
      </c>
      <c r="C38" s="51" t="s">
        <v>246</v>
      </c>
      <c r="D38" s="51" t="s">
        <v>193</v>
      </c>
      <c r="E38" s="15"/>
      <c r="F38" s="52">
        <v>18150</v>
      </c>
    </row>
    <row r="39" spans="1:8" ht="12.75" customHeight="1" x14ac:dyDescent="0.2">
      <c r="A39" s="49">
        <v>42043</v>
      </c>
      <c r="B39" s="50" t="s">
        <v>247</v>
      </c>
      <c r="C39" s="51" t="s">
        <v>248</v>
      </c>
      <c r="D39" s="51" t="s">
        <v>193</v>
      </c>
      <c r="E39" s="15"/>
      <c r="F39" s="52">
        <v>274</v>
      </c>
    </row>
    <row r="40" spans="1:8" ht="12.75" customHeight="1" x14ac:dyDescent="0.2">
      <c r="A40" s="49">
        <v>43145</v>
      </c>
      <c r="B40" s="50" t="s">
        <v>249</v>
      </c>
      <c r="C40" s="51" t="s">
        <v>250</v>
      </c>
      <c r="D40" s="51" t="s">
        <v>193</v>
      </c>
      <c r="E40" s="15"/>
      <c r="F40" s="52">
        <v>31.2</v>
      </c>
    </row>
    <row r="41" spans="1:8" ht="12.75" customHeight="1" x14ac:dyDescent="0.2">
      <c r="A41" s="49">
        <v>43145</v>
      </c>
      <c r="B41" s="50">
        <v>24</v>
      </c>
      <c r="C41" s="51" t="s">
        <v>251</v>
      </c>
      <c r="D41" s="51" t="s">
        <v>193</v>
      </c>
      <c r="E41" s="15"/>
      <c r="F41" s="52">
        <v>6050</v>
      </c>
    </row>
    <row r="42" spans="1:8" ht="12.75" customHeight="1" x14ac:dyDescent="0.2">
      <c r="A42" s="49">
        <v>43145</v>
      </c>
      <c r="B42" s="50" t="s">
        <v>252</v>
      </c>
      <c r="C42" s="51" t="s">
        <v>253</v>
      </c>
      <c r="D42" s="51" t="s">
        <v>193</v>
      </c>
      <c r="E42" s="15"/>
      <c r="F42" s="52">
        <v>1210</v>
      </c>
    </row>
    <row r="43" spans="1:8" s="10" customFormat="1" ht="12.75" customHeight="1" x14ac:dyDescent="0.2">
      <c r="A43" s="54">
        <v>43145</v>
      </c>
      <c r="B43" s="55" t="s">
        <v>254</v>
      </c>
      <c r="C43" s="56" t="s">
        <v>255</v>
      </c>
      <c r="D43" s="57" t="s">
        <v>193</v>
      </c>
      <c r="E43" s="58"/>
      <c r="F43" s="52">
        <v>157.30000000000001</v>
      </c>
      <c r="G43" s="31"/>
      <c r="H43" s="31"/>
    </row>
    <row r="44" spans="1:8" s="10" customFormat="1" ht="12.75" customHeight="1" x14ac:dyDescent="0.2">
      <c r="A44" s="54">
        <v>43145</v>
      </c>
      <c r="B44" s="55" t="s">
        <v>256</v>
      </c>
      <c r="C44" s="56" t="s">
        <v>257</v>
      </c>
      <c r="D44" s="57" t="s">
        <v>193</v>
      </c>
      <c r="E44" s="58"/>
      <c r="F44" s="52">
        <v>6050</v>
      </c>
      <c r="G44" s="31"/>
      <c r="H44" s="31"/>
    </row>
    <row r="45" spans="1:8" s="10" customFormat="1" ht="12.75" customHeight="1" x14ac:dyDescent="0.2">
      <c r="A45" s="54">
        <v>43145</v>
      </c>
      <c r="B45" s="55" t="s">
        <v>258</v>
      </c>
      <c r="C45" s="56" t="s">
        <v>257</v>
      </c>
      <c r="D45" s="57" t="s">
        <v>193</v>
      </c>
      <c r="E45" s="58"/>
      <c r="F45" s="52">
        <v>6050</v>
      </c>
      <c r="G45" s="31"/>
      <c r="H45" s="31"/>
    </row>
    <row r="46" spans="1:8" s="10" customFormat="1" ht="12.75" customHeight="1" x14ac:dyDescent="0.2">
      <c r="A46" s="54">
        <v>43145</v>
      </c>
      <c r="B46" s="55" t="s">
        <v>259</v>
      </c>
      <c r="C46" s="56" t="s">
        <v>257</v>
      </c>
      <c r="D46" s="57" t="s">
        <v>193</v>
      </c>
      <c r="E46" s="58"/>
      <c r="F46" s="52">
        <v>18150</v>
      </c>
      <c r="G46" s="31"/>
      <c r="H46" s="31"/>
    </row>
    <row r="47" spans="1:8" s="10" customFormat="1" ht="12.75" customHeight="1" x14ac:dyDescent="0.2">
      <c r="A47" s="54">
        <v>43145</v>
      </c>
      <c r="B47" s="55" t="s">
        <v>260</v>
      </c>
      <c r="C47" s="56" t="s">
        <v>257</v>
      </c>
      <c r="D47" s="57" t="s">
        <v>193</v>
      </c>
      <c r="E47" s="58"/>
      <c r="F47" s="52">
        <v>15125</v>
      </c>
      <c r="G47" s="31"/>
      <c r="H47" s="31"/>
    </row>
    <row r="48" spans="1:8" s="10" customFormat="1" ht="12.75" customHeight="1" x14ac:dyDescent="0.2">
      <c r="A48" s="54">
        <v>43145</v>
      </c>
      <c r="B48" s="55" t="s">
        <v>261</v>
      </c>
      <c r="C48" s="56" t="s">
        <v>262</v>
      </c>
      <c r="D48" s="57" t="s">
        <v>193</v>
      </c>
      <c r="E48" s="58"/>
      <c r="F48" s="52">
        <v>13612.5</v>
      </c>
      <c r="G48" s="31"/>
      <c r="H48" s="31"/>
    </row>
    <row r="49" spans="1:8" s="10" customFormat="1" ht="12.75" customHeight="1" x14ac:dyDescent="0.2">
      <c r="A49" s="54">
        <v>43145</v>
      </c>
      <c r="B49" s="55" t="s">
        <v>263</v>
      </c>
      <c r="C49" s="56" t="s">
        <v>58</v>
      </c>
      <c r="D49" s="57" t="s">
        <v>193</v>
      </c>
      <c r="E49" s="58"/>
      <c r="F49" s="52">
        <v>166.71</v>
      </c>
      <c r="G49" s="31"/>
      <c r="H49" s="31"/>
    </row>
    <row r="50" spans="1:8" s="10" customFormat="1" ht="12.75" customHeight="1" x14ac:dyDescent="0.2">
      <c r="A50" s="54">
        <v>43145</v>
      </c>
      <c r="B50" s="55" t="s">
        <v>264</v>
      </c>
      <c r="C50" s="56" t="s">
        <v>232</v>
      </c>
      <c r="D50" s="57" t="s">
        <v>193</v>
      </c>
      <c r="E50" s="58"/>
      <c r="F50" s="52">
        <v>18150</v>
      </c>
      <c r="G50" s="31"/>
      <c r="H50" s="31"/>
    </row>
    <row r="51" spans="1:8" s="10" customFormat="1" ht="12.75" customHeight="1" x14ac:dyDescent="0.2">
      <c r="A51" s="54">
        <v>43145</v>
      </c>
      <c r="B51" s="55" t="s">
        <v>265</v>
      </c>
      <c r="C51" s="56" t="s">
        <v>266</v>
      </c>
      <c r="D51" s="57" t="s">
        <v>193</v>
      </c>
      <c r="E51" s="58"/>
      <c r="F51" s="52">
        <v>9075</v>
      </c>
      <c r="G51" s="31"/>
      <c r="H51" s="31"/>
    </row>
    <row r="52" spans="1:8" s="10" customFormat="1" ht="12.75" customHeight="1" x14ac:dyDescent="0.2">
      <c r="A52" s="59">
        <v>43145</v>
      </c>
      <c r="B52" s="55" t="s">
        <v>264</v>
      </c>
      <c r="C52" s="56" t="s">
        <v>267</v>
      </c>
      <c r="D52" s="57" t="s">
        <v>193</v>
      </c>
      <c r="E52" s="58"/>
      <c r="F52" s="52">
        <v>3025</v>
      </c>
      <c r="G52" s="31"/>
      <c r="H52" s="31"/>
    </row>
    <row r="53" spans="1:8" s="10" customFormat="1" ht="12.75" customHeight="1" x14ac:dyDescent="0.2">
      <c r="A53" s="54">
        <v>43145</v>
      </c>
      <c r="B53" s="55" t="s">
        <v>268</v>
      </c>
      <c r="C53" s="56" t="s">
        <v>269</v>
      </c>
      <c r="D53" s="57" t="s">
        <v>193</v>
      </c>
      <c r="E53" s="58"/>
      <c r="F53" s="52">
        <v>2420</v>
      </c>
      <c r="G53" s="31"/>
      <c r="H53" s="31"/>
    </row>
    <row r="54" spans="1:8" s="10" customFormat="1" ht="12.75" customHeight="1" x14ac:dyDescent="0.2">
      <c r="A54" s="54">
        <v>43145</v>
      </c>
      <c r="B54" s="55" t="s">
        <v>270</v>
      </c>
      <c r="C54" s="56" t="s">
        <v>208</v>
      </c>
      <c r="D54" s="57" t="s">
        <v>193</v>
      </c>
      <c r="E54" s="58"/>
      <c r="F54" s="52">
        <v>3779.7375000000002</v>
      </c>
      <c r="G54" s="31"/>
      <c r="H54" s="31"/>
    </row>
    <row r="55" spans="1:8" s="10" customFormat="1" ht="12.75" customHeight="1" x14ac:dyDescent="0.2">
      <c r="A55" s="54">
        <v>43145</v>
      </c>
      <c r="B55" s="55" t="s">
        <v>271</v>
      </c>
      <c r="C55" s="56" t="s">
        <v>140</v>
      </c>
      <c r="D55" s="57" t="s">
        <v>193</v>
      </c>
      <c r="E55" s="58"/>
      <c r="F55" s="52">
        <v>19360</v>
      </c>
      <c r="G55" s="31"/>
      <c r="H55" s="31"/>
    </row>
    <row r="56" spans="1:8" s="10" customFormat="1" ht="12.75" customHeight="1" x14ac:dyDescent="0.2">
      <c r="A56" s="54">
        <v>43147</v>
      </c>
      <c r="B56" s="60"/>
      <c r="C56" s="61" t="s">
        <v>272</v>
      </c>
      <c r="D56" s="61" t="s">
        <v>273</v>
      </c>
      <c r="E56" s="62">
        <v>609.84</v>
      </c>
      <c r="F56" s="63"/>
      <c r="G56" s="31"/>
      <c r="H56" s="31"/>
    </row>
    <row r="57" spans="1:8" s="10" customFormat="1" ht="12.75" customHeight="1" x14ac:dyDescent="0.2">
      <c r="A57" s="54">
        <v>43153</v>
      </c>
      <c r="B57" s="60"/>
      <c r="C57" s="61" t="s">
        <v>274</v>
      </c>
      <c r="D57" s="61" t="s">
        <v>275</v>
      </c>
      <c r="E57" s="62">
        <v>1071.42</v>
      </c>
      <c r="F57" s="63"/>
      <c r="G57" s="31"/>
      <c r="H57" s="31"/>
    </row>
    <row r="58" spans="1:8" s="10" customFormat="1" ht="12.75" customHeight="1" x14ac:dyDescent="0.2">
      <c r="A58" s="54">
        <v>43154</v>
      </c>
      <c r="B58" s="60"/>
      <c r="C58" s="61"/>
      <c r="D58" s="61" t="s">
        <v>276</v>
      </c>
      <c r="E58" s="62"/>
      <c r="F58" s="63">
        <v>2000</v>
      </c>
      <c r="G58" s="31"/>
      <c r="H58" s="31"/>
    </row>
    <row r="59" spans="1:8" s="10" customFormat="1" ht="12.75" customHeight="1" x14ac:dyDescent="0.2">
      <c r="A59" s="54">
        <v>43154</v>
      </c>
      <c r="B59" s="64">
        <v>180103</v>
      </c>
      <c r="C59" s="61" t="s">
        <v>277</v>
      </c>
      <c r="D59" s="61" t="s">
        <v>278</v>
      </c>
      <c r="E59" s="62"/>
      <c r="F59" s="63">
        <v>885.72</v>
      </c>
      <c r="G59" s="31"/>
      <c r="H59" s="31"/>
    </row>
    <row r="60" spans="1:8" s="10" customFormat="1" ht="12.75" customHeight="1" x14ac:dyDescent="0.2">
      <c r="A60" s="54">
        <v>43157</v>
      </c>
      <c r="B60" s="60"/>
      <c r="C60" s="61"/>
      <c r="D60" s="61" t="s">
        <v>279</v>
      </c>
      <c r="E60" s="62">
        <v>1000000</v>
      </c>
      <c r="F60" s="63"/>
      <c r="G60" s="31"/>
      <c r="H60" s="31"/>
    </row>
    <row r="61" spans="1:8" s="10" customFormat="1" ht="12.75" customHeight="1" x14ac:dyDescent="0.2">
      <c r="A61" s="54">
        <v>43157</v>
      </c>
      <c r="B61" s="60"/>
      <c r="C61" s="61"/>
      <c r="D61" s="61" t="s">
        <v>191</v>
      </c>
      <c r="E61" s="62"/>
      <c r="F61" s="63">
        <v>165432.67000000001</v>
      </c>
      <c r="G61" s="31"/>
      <c r="H61" s="31"/>
    </row>
    <row r="62" spans="1:8" s="10" customFormat="1" ht="12.75" customHeight="1" x14ac:dyDescent="0.2">
      <c r="A62" s="54">
        <v>43157</v>
      </c>
      <c r="B62" s="60"/>
      <c r="C62" s="61"/>
      <c r="D62" s="61" t="s">
        <v>191</v>
      </c>
      <c r="E62" s="62"/>
      <c r="F62" s="63">
        <v>29053.61</v>
      </c>
      <c r="G62" s="31"/>
      <c r="H62" s="31"/>
    </row>
    <row r="63" spans="1:8" s="10" customFormat="1" ht="12.75" customHeight="1" x14ac:dyDescent="0.2">
      <c r="A63" s="54">
        <v>43158</v>
      </c>
      <c r="B63" s="60" t="s">
        <v>280</v>
      </c>
      <c r="C63" s="61" t="s">
        <v>281</v>
      </c>
      <c r="D63" s="61" t="s">
        <v>193</v>
      </c>
      <c r="E63" s="62"/>
      <c r="F63" s="63">
        <v>10285</v>
      </c>
      <c r="G63" s="31"/>
      <c r="H63" s="31"/>
    </row>
    <row r="64" spans="1:8" s="10" customFormat="1" ht="12.75" customHeight="1" x14ac:dyDescent="0.2">
      <c r="A64" s="54">
        <v>43158</v>
      </c>
      <c r="B64" s="55" t="s">
        <v>282</v>
      </c>
      <c r="C64" s="56" t="s">
        <v>283</v>
      </c>
      <c r="D64" s="61" t="s">
        <v>193</v>
      </c>
      <c r="E64" s="62"/>
      <c r="F64" s="63">
        <v>139392</v>
      </c>
      <c r="G64" s="31"/>
      <c r="H64" s="31"/>
    </row>
    <row r="65" spans="1:8" s="10" customFormat="1" ht="12.75" customHeight="1" x14ac:dyDescent="0.2">
      <c r="A65" s="54">
        <v>43158</v>
      </c>
      <c r="B65" s="55" t="s">
        <v>284</v>
      </c>
      <c r="C65" s="56" t="s">
        <v>283</v>
      </c>
      <c r="D65" s="61" t="s">
        <v>193</v>
      </c>
      <c r="E65" s="62"/>
      <c r="F65" s="63">
        <v>68062.5</v>
      </c>
      <c r="G65" s="31"/>
      <c r="H65" s="31"/>
    </row>
    <row r="66" spans="1:8" s="10" customFormat="1" ht="12.75" customHeight="1" x14ac:dyDescent="0.2">
      <c r="A66" s="54">
        <v>43158</v>
      </c>
      <c r="B66" s="55" t="s">
        <v>285</v>
      </c>
      <c r="C66" s="56" t="s">
        <v>286</v>
      </c>
      <c r="D66" s="61" t="s">
        <v>193</v>
      </c>
      <c r="E66" s="62"/>
      <c r="F66" s="63">
        <v>27225</v>
      </c>
      <c r="G66" s="31"/>
      <c r="H66" s="31"/>
    </row>
    <row r="67" spans="1:8" s="10" customFormat="1" ht="12.75" customHeight="1" x14ac:dyDescent="0.2">
      <c r="A67" s="54">
        <v>43158</v>
      </c>
      <c r="B67" s="65" t="s">
        <v>136</v>
      </c>
      <c r="C67" s="56" t="s">
        <v>287</v>
      </c>
      <c r="D67" s="61" t="s">
        <v>193</v>
      </c>
      <c r="E67" s="62"/>
      <c r="F67" s="63">
        <v>13248.03</v>
      </c>
      <c r="G67" s="31"/>
      <c r="H67" s="31"/>
    </row>
    <row r="68" spans="1:8" s="10" customFormat="1" ht="12.75" customHeight="1" x14ac:dyDescent="0.2">
      <c r="A68" s="54">
        <v>43158</v>
      </c>
      <c r="B68" s="55" t="s">
        <v>120</v>
      </c>
      <c r="C68" s="56" t="s">
        <v>288</v>
      </c>
      <c r="D68" s="61" t="s">
        <v>193</v>
      </c>
      <c r="E68" s="62"/>
      <c r="F68" s="63">
        <v>18108.95</v>
      </c>
      <c r="G68" s="31"/>
      <c r="H68" s="31"/>
    </row>
    <row r="69" spans="1:8" s="10" customFormat="1" ht="12.75" customHeight="1" x14ac:dyDescent="0.2">
      <c r="A69" s="54">
        <v>43158</v>
      </c>
      <c r="B69" s="55" t="s">
        <v>289</v>
      </c>
      <c r="C69" s="56" t="s">
        <v>290</v>
      </c>
      <c r="D69" s="61" t="s">
        <v>193</v>
      </c>
      <c r="E69" s="62"/>
      <c r="F69" s="63">
        <v>510.4</v>
      </c>
      <c r="G69" s="31"/>
      <c r="H69" s="31"/>
    </row>
    <row r="70" spans="1:8" s="10" customFormat="1" ht="12.75" customHeight="1" x14ac:dyDescent="0.2">
      <c r="A70" s="54">
        <v>43158</v>
      </c>
      <c r="B70" s="55" t="s">
        <v>291</v>
      </c>
      <c r="C70" s="56" t="s">
        <v>115</v>
      </c>
      <c r="D70" s="61" t="s">
        <v>193</v>
      </c>
      <c r="E70" s="62"/>
      <c r="F70" s="63">
        <v>70725.52</v>
      </c>
      <c r="G70" s="31"/>
      <c r="H70" s="31"/>
    </row>
    <row r="71" spans="1:8" s="10" customFormat="1" ht="12.75" customHeight="1" x14ac:dyDescent="0.2">
      <c r="A71" s="54">
        <v>43158</v>
      </c>
      <c r="B71" s="55" t="s">
        <v>292</v>
      </c>
      <c r="C71" s="56" t="s">
        <v>293</v>
      </c>
      <c r="D71" s="61" t="s">
        <v>193</v>
      </c>
      <c r="E71" s="62"/>
      <c r="F71" s="63">
        <v>6050</v>
      </c>
      <c r="G71" s="31"/>
      <c r="H71" s="31"/>
    </row>
    <row r="72" spans="1:8" s="10" customFormat="1" ht="12.75" customHeight="1" x14ac:dyDescent="0.2">
      <c r="A72" s="54">
        <v>43158</v>
      </c>
      <c r="B72" s="55" t="s">
        <v>294</v>
      </c>
      <c r="C72" s="56" t="s">
        <v>295</v>
      </c>
      <c r="D72" s="61" t="s">
        <v>193</v>
      </c>
      <c r="E72" s="62"/>
      <c r="F72" s="63">
        <v>600</v>
      </c>
      <c r="G72" s="31"/>
      <c r="H72" s="31"/>
    </row>
    <row r="73" spans="1:8" s="10" customFormat="1" ht="12.75" customHeight="1" x14ac:dyDescent="0.2">
      <c r="A73" s="54">
        <v>43158</v>
      </c>
      <c r="B73" s="55" t="s">
        <v>296</v>
      </c>
      <c r="C73" s="56" t="s">
        <v>297</v>
      </c>
      <c r="D73" s="61" t="s">
        <v>193</v>
      </c>
      <c r="E73" s="62"/>
      <c r="F73" s="63">
        <v>9075</v>
      </c>
      <c r="G73" s="31"/>
      <c r="H73" s="31"/>
    </row>
    <row r="74" spans="1:8" s="10" customFormat="1" ht="12.75" customHeight="1" x14ac:dyDescent="0.2">
      <c r="A74" s="54">
        <v>43158</v>
      </c>
      <c r="B74" s="55" t="s">
        <v>298</v>
      </c>
      <c r="C74" s="56" t="s">
        <v>299</v>
      </c>
      <c r="D74" s="61" t="s">
        <v>193</v>
      </c>
      <c r="E74" s="62"/>
      <c r="F74" s="63">
        <v>21557.25</v>
      </c>
      <c r="G74" s="31"/>
      <c r="H74" s="31"/>
    </row>
    <row r="75" spans="1:8" s="10" customFormat="1" ht="12.75" customHeight="1" x14ac:dyDescent="0.2">
      <c r="A75" s="54">
        <v>43158</v>
      </c>
      <c r="B75" s="55" t="s">
        <v>300</v>
      </c>
      <c r="C75" s="56" t="s">
        <v>134</v>
      </c>
      <c r="D75" s="61" t="s">
        <v>193</v>
      </c>
      <c r="E75" s="62"/>
      <c r="F75" s="63">
        <v>18150</v>
      </c>
      <c r="G75" s="31"/>
      <c r="H75" s="31"/>
    </row>
    <row r="76" spans="1:8" s="10" customFormat="1" ht="12.75" customHeight="1" x14ac:dyDescent="0.2">
      <c r="A76" s="54">
        <v>43158</v>
      </c>
      <c r="B76" s="55" t="s">
        <v>107</v>
      </c>
      <c r="C76" s="56" t="s">
        <v>301</v>
      </c>
      <c r="D76" s="61" t="s">
        <v>193</v>
      </c>
      <c r="E76" s="62"/>
      <c r="F76" s="63">
        <v>605</v>
      </c>
      <c r="G76" s="31"/>
      <c r="H76" s="31"/>
    </row>
    <row r="77" spans="1:8" s="10" customFormat="1" ht="12.75" customHeight="1" x14ac:dyDescent="0.2">
      <c r="A77" s="54">
        <v>43158</v>
      </c>
      <c r="B77" s="55" t="s">
        <v>302</v>
      </c>
      <c r="C77" s="56" t="s">
        <v>269</v>
      </c>
      <c r="D77" s="61" t="s">
        <v>193</v>
      </c>
      <c r="E77" s="62"/>
      <c r="F77" s="63">
        <v>2420</v>
      </c>
      <c r="G77" s="31"/>
      <c r="H77" s="31"/>
    </row>
    <row r="78" spans="1:8" s="10" customFormat="1" ht="12.75" customHeight="1" x14ac:dyDescent="0.2">
      <c r="A78" s="54">
        <v>43158</v>
      </c>
      <c r="B78" s="55" t="s">
        <v>303</v>
      </c>
      <c r="C78" s="56" t="s">
        <v>304</v>
      </c>
      <c r="D78" s="61" t="s">
        <v>193</v>
      </c>
      <c r="E78" s="62"/>
      <c r="F78" s="63">
        <v>18150</v>
      </c>
      <c r="G78" s="31"/>
      <c r="H78" s="31"/>
    </row>
    <row r="79" spans="1:8" s="10" customFormat="1" ht="12.75" customHeight="1" x14ac:dyDescent="0.2">
      <c r="A79" s="54">
        <v>43158</v>
      </c>
      <c r="B79" s="55" t="s">
        <v>305</v>
      </c>
      <c r="C79" s="56" t="s">
        <v>306</v>
      </c>
      <c r="D79" s="61" t="s">
        <v>193</v>
      </c>
      <c r="E79" s="62"/>
      <c r="F79" s="63">
        <v>31460</v>
      </c>
      <c r="G79" s="31"/>
      <c r="H79" s="31"/>
    </row>
    <row r="80" spans="1:8" s="10" customFormat="1" ht="12.75" customHeight="1" x14ac:dyDescent="0.2">
      <c r="A80" s="54">
        <v>43159</v>
      </c>
      <c r="B80" s="60"/>
      <c r="C80" s="61"/>
      <c r="D80" s="61" t="s">
        <v>190</v>
      </c>
      <c r="E80" s="62"/>
      <c r="F80" s="63">
        <v>1134.74</v>
      </c>
      <c r="G80" s="31"/>
      <c r="H80" s="31"/>
    </row>
    <row r="81" spans="1:8" s="10" customFormat="1" ht="12.75" customHeight="1" x14ac:dyDescent="0.2">
      <c r="A81" s="54">
        <v>43159</v>
      </c>
      <c r="B81" s="60"/>
      <c r="C81" s="61"/>
      <c r="D81" s="61" t="s">
        <v>190</v>
      </c>
      <c r="E81" s="62"/>
      <c r="F81" s="63">
        <v>1348.5</v>
      </c>
      <c r="G81" s="31"/>
      <c r="H81" s="31"/>
    </row>
    <row r="82" spans="1:8" s="10" customFormat="1" ht="12.75" customHeight="1" x14ac:dyDescent="0.2">
      <c r="A82" s="54">
        <v>43159</v>
      </c>
      <c r="B82" s="60"/>
      <c r="C82" s="61"/>
      <c r="D82" s="61" t="s">
        <v>190</v>
      </c>
      <c r="E82" s="62"/>
      <c r="F82" s="63">
        <v>48498.76</v>
      </c>
      <c r="G82" s="31"/>
      <c r="H82" s="31"/>
    </row>
    <row r="83" spans="1:8" s="10" customFormat="1" ht="18" customHeight="1" x14ac:dyDescent="0.2">
      <c r="A83" s="16"/>
      <c r="B83" s="66"/>
      <c r="C83" s="67"/>
      <c r="D83" s="67"/>
      <c r="E83" s="68"/>
      <c r="F83" s="69"/>
      <c r="G83" s="31"/>
      <c r="H83" s="31"/>
    </row>
    <row r="84" spans="1:8" s="10" customFormat="1" ht="18" customHeight="1" x14ac:dyDescent="0.2">
      <c r="A84" s="16"/>
      <c r="B84" s="66"/>
      <c r="C84" s="67"/>
      <c r="D84" s="67"/>
      <c r="E84" s="68"/>
      <c r="F84" s="68"/>
      <c r="G84" s="31"/>
      <c r="H84" s="31"/>
    </row>
    <row r="85" spans="1:8" s="10" customFormat="1" ht="18" customHeight="1" x14ac:dyDescent="0.2">
      <c r="A85" s="16"/>
      <c r="B85" s="66"/>
      <c r="C85" s="67"/>
      <c r="D85" s="67"/>
      <c r="E85" s="68"/>
      <c r="F85" s="69"/>
      <c r="G85" s="31"/>
      <c r="H85" s="31"/>
    </row>
    <row r="86" spans="1:8" s="10" customFormat="1" ht="18" customHeight="1" x14ac:dyDescent="0.2">
      <c r="A86" s="16"/>
      <c r="B86" s="66"/>
      <c r="C86" s="67"/>
      <c r="D86" s="67"/>
      <c r="E86" s="68"/>
      <c r="F86" s="69"/>
      <c r="G86" s="31"/>
      <c r="H86" s="31"/>
    </row>
    <row r="87" spans="1:8" s="10" customFormat="1" ht="18" customHeight="1" x14ac:dyDescent="0.2">
      <c r="A87" s="16"/>
      <c r="B87" s="66"/>
      <c r="C87" s="67"/>
      <c r="D87" s="67"/>
      <c r="E87" s="68"/>
      <c r="F87" s="69"/>
      <c r="G87" s="31"/>
      <c r="H87" s="31"/>
    </row>
    <row r="88" spans="1:8" s="10" customFormat="1" ht="18" customHeight="1" x14ac:dyDescent="0.2">
      <c r="A88" s="16"/>
      <c r="B88" s="66"/>
      <c r="C88" s="67"/>
      <c r="D88" s="67"/>
      <c r="E88" s="68"/>
      <c r="F88" s="69"/>
      <c r="G88" s="31"/>
      <c r="H88" s="31"/>
    </row>
    <row r="89" spans="1:8" s="10" customFormat="1" ht="18" customHeight="1" x14ac:dyDescent="0.2">
      <c r="A89" s="16"/>
      <c r="B89" s="66"/>
      <c r="C89" s="67"/>
      <c r="D89" s="67"/>
      <c r="E89" s="68"/>
      <c r="F89" s="69"/>
      <c r="G89" s="31"/>
      <c r="H89" s="31"/>
    </row>
    <row r="90" spans="1:8" s="10" customFormat="1" ht="18" customHeight="1" x14ac:dyDescent="0.2">
      <c r="A90" s="16"/>
      <c r="B90" s="66"/>
      <c r="C90" s="67"/>
      <c r="D90" s="67"/>
      <c r="E90" s="68"/>
      <c r="F90" s="69"/>
      <c r="G90" s="31"/>
      <c r="H90" s="31"/>
    </row>
    <row r="91" spans="1:8" s="10" customFormat="1" ht="18" customHeight="1" x14ac:dyDescent="0.2">
      <c r="A91" s="16"/>
      <c r="B91" s="66"/>
      <c r="C91" s="67"/>
      <c r="D91" s="67"/>
      <c r="E91" s="68"/>
      <c r="F91" s="69"/>
      <c r="G91" s="31"/>
      <c r="H91" s="31"/>
    </row>
    <row r="92" spans="1:8" s="10" customFormat="1" ht="18" customHeight="1" x14ac:dyDescent="0.2">
      <c r="A92" s="16"/>
      <c r="B92" s="66"/>
      <c r="C92" s="67"/>
      <c r="D92" s="67"/>
      <c r="E92" s="68"/>
      <c r="F92" s="69"/>
      <c r="G92" s="31"/>
      <c r="H92" s="31"/>
    </row>
    <row r="93" spans="1:8" s="10" customFormat="1" ht="18" customHeight="1" x14ac:dyDescent="0.2">
      <c r="A93" s="16"/>
      <c r="B93" s="66"/>
      <c r="C93" s="67"/>
      <c r="D93" s="67"/>
      <c r="E93" s="68"/>
      <c r="F93" s="69"/>
      <c r="G93" s="31"/>
      <c r="H93" s="31"/>
    </row>
    <row r="94" spans="1:8" s="10" customFormat="1" ht="18" customHeight="1" x14ac:dyDescent="0.2">
      <c r="A94" s="16"/>
      <c r="B94" s="66"/>
      <c r="C94" s="67"/>
      <c r="D94" s="67"/>
      <c r="E94" s="68"/>
      <c r="F94" s="69"/>
      <c r="G94" s="31"/>
      <c r="H94" s="31"/>
    </row>
    <row r="95" spans="1:8" s="10" customFormat="1" ht="18" customHeight="1" x14ac:dyDescent="0.2">
      <c r="A95" s="16"/>
      <c r="B95" s="66"/>
      <c r="C95" s="67"/>
      <c r="D95" s="67"/>
      <c r="E95" s="68"/>
      <c r="F95" s="69"/>
      <c r="G95" s="31"/>
      <c r="H95" s="31"/>
    </row>
    <row r="96" spans="1:8" s="10" customFormat="1" ht="18" customHeight="1" x14ac:dyDescent="0.2">
      <c r="A96" s="16"/>
      <c r="B96" s="66"/>
      <c r="C96" s="67"/>
      <c r="D96" s="67"/>
      <c r="E96" s="68"/>
      <c r="F96" s="69"/>
      <c r="G96" s="31"/>
      <c r="H96" s="31"/>
    </row>
    <row r="97" spans="1:8" s="10" customFormat="1" ht="18" customHeight="1" x14ac:dyDescent="0.2">
      <c r="A97" s="16"/>
      <c r="B97" s="66"/>
      <c r="C97" s="67"/>
      <c r="D97" s="67"/>
      <c r="E97" s="68"/>
      <c r="F97" s="69"/>
      <c r="G97" s="31"/>
      <c r="H97" s="31"/>
    </row>
    <row r="98" spans="1:8" s="10" customFormat="1" ht="18" customHeight="1" x14ac:dyDescent="0.2">
      <c r="A98" s="16"/>
      <c r="B98" s="66"/>
      <c r="C98" s="67"/>
      <c r="D98" s="67"/>
      <c r="E98" s="68"/>
      <c r="F98" s="69"/>
      <c r="G98" s="31"/>
      <c r="H98" s="31"/>
    </row>
    <row r="99" spans="1:8" s="10" customFormat="1" ht="18" customHeight="1" x14ac:dyDescent="0.2">
      <c r="A99" s="16"/>
      <c r="B99" s="66"/>
      <c r="C99" s="67"/>
      <c r="D99" s="67"/>
      <c r="E99" s="68"/>
      <c r="F99" s="69"/>
      <c r="G99" s="20"/>
      <c r="H99" s="20"/>
    </row>
    <row r="100" spans="1:8" s="10" customFormat="1" ht="18" customHeight="1" x14ac:dyDescent="0.2">
      <c r="A100" s="16"/>
      <c r="B100" s="66"/>
      <c r="C100" s="67"/>
      <c r="D100" s="67"/>
      <c r="E100" s="68"/>
      <c r="F100" s="69"/>
      <c r="G100" s="20"/>
      <c r="H100" s="20"/>
    </row>
    <row r="101" spans="1:8" s="10" customFormat="1" ht="18" customHeight="1" x14ac:dyDescent="0.2">
      <c r="A101" s="16"/>
      <c r="B101" s="66"/>
      <c r="C101" s="67"/>
      <c r="D101" s="67"/>
      <c r="E101" s="68"/>
      <c r="F101" s="69"/>
      <c r="G101" s="20"/>
      <c r="H101" s="20"/>
    </row>
    <row r="102" spans="1:8" s="10" customFormat="1" ht="18" customHeight="1" x14ac:dyDescent="0.2">
      <c r="A102" s="16"/>
      <c r="B102" s="66"/>
      <c r="C102" s="67"/>
      <c r="D102" s="67"/>
      <c r="E102" s="68"/>
      <c r="F102" s="69"/>
      <c r="G102" s="20"/>
      <c r="H102" s="20"/>
    </row>
    <row r="103" spans="1:8" s="10" customFormat="1" ht="18" customHeight="1" x14ac:dyDescent="0.2">
      <c r="A103" s="16"/>
      <c r="B103" s="66"/>
      <c r="C103" s="67"/>
      <c r="D103" s="67"/>
      <c r="E103" s="68"/>
      <c r="F103" s="69"/>
      <c r="G103" s="20"/>
      <c r="H103" s="20"/>
    </row>
    <row r="104" spans="1:8" s="10" customFormat="1" ht="18" customHeight="1" x14ac:dyDescent="0.2">
      <c r="A104" s="16"/>
      <c r="B104" s="66"/>
      <c r="C104" s="67"/>
      <c r="D104" s="67"/>
      <c r="E104" s="68"/>
      <c r="F104" s="69"/>
      <c r="G104" s="20"/>
      <c r="H104" s="20"/>
    </row>
    <row r="105" spans="1:8" s="10" customFormat="1" ht="18" customHeight="1" x14ac:dyDescent="0.2">
      <c r="A105" s="16"/>
      <c r="B105" s="66"/>
      <c r="C105" s="67"/>
      <c r="D105" s="67"/>
      <c r="E105" s="68"/>
      <c r="F105" s="69"/>
      <c r="G105" s="20"/>
      <c r="H105" s="20"/>
    </row>
    <row r="106" spans="1:8" s="10" customFormat="1" ht="18" customHeight="1" x14ac:dyDescent="0.2">
      <c r="A106" s="16"/>
      <c r="B106" s="66"/>
      <c r="C106" s="67"/>
      <c r="D106" s="67"/>
      <c r="E106" s="68"/>
      <c r="F106" s="69"/>
      <c r="G106" s="20"/>
      <c r="H106" s="20"/>
    </row>
    <row r="107" spans="1:8" s="10" customFormat="1" ht="18" customHeight="1" x14ac:dyDescent="0.2">
      <c r="A107" s="16"/>
      <c r="B107" s="66"/>
      <c r="C107" s="67"/>
      <c r="D107" s="67"/>
      <c r="E107" s="68"/>
      <c r="F107" s="69"/>
      <c r="G107" s="20"/>
      <c r="H107" s="20"/>
    </row>
    <row r="108" spans="1:8" s="10" customFormat="1" ht="18" customHeight="1" x14ac:dyDescent="0.2">
      <c r="A108" s="16"/>
      <c r="B108" s="66"/>
      <c r="C108" s="67"/>
      <c r="D108" s="67"/>
      <c r="E108" s="68"/>
      <c r="F108" s="69"/>
      <c r="G108" s="20"/>
      <c r="H108" s="20"/>
    </row>
    <row r="109" spans="1:8" s="10" customFormat="1" ht="18" customHeight="1" x14ac:dyDescent="0.2">
      <c r="A109" s="16"/>
      <c r="B109" s="66"/>
      <c r="C109" s="67"/>
      <c r="D109" s="67"/>
      <c r="E109" s="68"/>
      <c r="F109" s="69"/>
      <c r="G109" s="20"/>
      <c r="H109" s="20"/>
    </row>
    <row r="110" spans="1:8" s="10" customFormat="1" ht="18" customHeight="1" x14ac:dyDescent="0.2">
      <c r="A110" s="16"/>
      <c r="B110" s="66"/>
      <c r="C110" s="67"/>
      <c r="D110" s="67"/>
      <c r="E110" s="68"/>
      <c r="F110" s="69"/>
      <c r="G110" s="20"/>
      <c r="H110" s="20"/>
    </row>
    <row r="111" spans="1:8" s="10" customFormat="1" ht="18" customHeight="1" x14ac:dyDescent="0.2">
      <c r="A111" s="16"/>
      <c r="B111" s="66"/>
      <c r="C111" s="67"/>
      <c r="D111" s="67"/>
      <c r="E111" s="68"/>
      <c r="F111" s="69"/>
      <c r="G111" s="20"/>
      <c r="H111" s="20"/>
    </row>
    <row r="112" spans="1:8" s="10" customFormat="1" ht="18" customHeight="1" x14ac:dyDescent="0.2">
      <c r="A112" s="16"/>
      <c r="B112" s="66"/>
      <c r="C112" s="67"/>
      <c r="D112" s="67"/>
      <c r="E112" s="68"/>
      <c r="F112" s="69"/>
      <c r="G112" s="20"/>
      <c r="H112" s="20"/>
    </row>
    <row r="113" spans="1:8" s="10" customFormat="1" ht="18" customHeight="1" x14ac:dyDescent="0.2">
      <c r="A113" s="16"/>
      <c r="B113" s="66"/>
      <c r="C113" s="67"/>
      <c r="D113" s="67"/>
      <c r="E113" s="68"/>
      <c r="F113" s="69"/>
      <c r="G113" s="20"/>
      <c r="H113" s="20"/>
    </row>
    <row r="114" spans="1:8" s="10" customFormat="1" ht="18" customHeight="1" x14ac:dyDescent="0.2">
      <c r="A114" s="16"/>
      <c r="B114" s="66"/>
      <c r="C114" s="67"/>
      <c r="D114" s="67"/>
      <c r="E114" s="68"/>
      <c r="F114" s="69"/>
      <c r="G114" s="20"/>
      <c r="H114" s="20"/>
    </row>
    <row r="115" spans="1:8" s="10" customFormat="1" ht="18" customHeight="1" x14ac:dyDescent="0.2">
      <c r="A115" s="16"/>
      <c r="B115" s="66"/>
      <c r="C115" s="67"/>
      <c r="D115" s="67"/>
      <c r="E115" s="68"/>
      <c r="F115" s="69"/>
      <c r="G115" s="20"/>
      <c r="H115" s="20"/>
    </row>
    <row r="116" spans="1:8" s="10" customFormat="1" ht="18" customHeight="1" x14ac:dyDescent="0.2">
      <c r="A116" s="16"/>
      <c r="B116" s="66"/>
      <c r="C116" s="67"/>
      <c r="D116" s="67"/>
      <c r="E116" s="68"/>
      <c r="F116" s="69"/>
      <c r="G116" s="20"/>
      <c r="H116" s="20"/>
    </row>
    <row r="117" spans="1:8" s="10" customFormat="1" ht="18" customHeight="1" x14ac:dyDescent="0.2">
      <c r="A117" s="16"/>
      <c r="B117" s="66"/>
      <c r="C117" s="67"/>
      <c r="D117" s="67"/>
      <c r="E117" s="68"/>
      <c r="F117" s="69"/>
      <c r="G117" s="20"/>
      <c r="H117" s="20"/>
    </row>
    <row r="118" spans="1:8" s="10" customFormat="1" ht="18" customHeight="1" x14ac:dyDescent="0.2">
      <c r="A118" s="16"/>
      <c r="B118" s="66"/>
      <c r="C118" s="67"/>
      <c r="D118" s="67"/>
      <c r="E118" s="68"/>
      <c r="F118" s="69"/>
      <c r="G118" s="20"/>
      <c r="H118" s="20"/>
    </row>
    <row r="119" spans="1:8" s="10" customFormat="1" ht="18" customHeight="1" x14ac:dyDescent="0.2">
      <c r="A119" s="16"/>
      <c r="B119" s="66"/>
      <c r="C119" s="67"/>
      <c r="D119" s="67"/>
      <c r="E119" s="68"/>
      <c r="F119" s="69"/>
      <c r="G119" s="20"/>
      <c r="H119" s="20"/>
    </row>
    <row r="120" spans="1:8" s="10" customFormat="1" ht="18" customHeight="1" x14ac:dyDescent="0.2">
      <c r="A120" s="16"/>
      <c r="B120" s="66"/>
      <c r="C120" s="67"/>
      <c r="D120" s="67"/>
      <c r="E120" s="68"/>
      <c r="F120" s="69"/>
      <c r="G120" s="20"/>
      <c r="H120" s="20"/>
    </row>
    <row r="121" spans="1:8" s="10" customFormat="1" ht="18" customHeight="1" x14ac:dyDescent="0.2">
      <c r="A121" s="16"/>
      <c r="B121" s="66"/>
      <c r="C121" s="67"/>
      <c r="D121" s="67"/>
      <c r="E121" s="68"/>
      <c r="F121" s="69"/>
      <c r="G121" s="20"/>
      <c r="H121" s="20"/>
    </row>
    <row r="122" spans="1:8" s="10" customFormat="1" ht="18" customHeight="1" x14ac:dyDescent="0.2">
      <c r="A122" s="16"/>
      <c r="B122" s="66"/>
      <c r="C122" s="67"/>
      <c r="D122" s="67"/>
      <c r="E122" s="68"/>
      <c r="F122" s="69"/>
      <c r="G122" s="20"/>
      <c r="H122" s="20"/>
    </row>
    <row r="123" spans="1:8" s="10" customFormat="1" ht="18" customHeight="1" x14ac:dyDescent="0.2">
      <c r="A123" s="16"/>
      <c r="B123" s="66"/>
      <c r="C123" s="67"/>
      <c r="D123" s="67"/>
      <c r="E123" s="68"/>
      <c r="F123" s="69"/>
      <c r="G123" s="20"/>
      <c r="H123" s="20"/>
    </row>
    <row r="124" spans="1:8" s="10" customFormat="1" ht="18" customHeight="1" x14ac:dyDescent="0.2">
      <c r="A124" s="2"/>
      <c r="B124" s="3"/>
      <c r="C124" s="4"/>
      <c r="D124" s="4"/>
      <c r="E124" s="5"/>
      <c r="F124" s="6"/>
      <c r="G124" s="20"/>
      <c r="H124" s="20"/>
    </row>
    <row r="125" spans="1:8" s="10" customFormat="1" ht="18" customHeight="1" x14ac:dyDescent="0.2">
      <c r="A125" s="2"/>
      <c r="B125" s="3"/>
      <c r="C125" s="4"/>
      <c r="D125" s="4"/>
      <c r="E125" s="5"/>
      <c r="F125" s="6"/>
      <c r="G125" s="20"/>
      <c r="H125" s="20"/>
    </row>
    <row r="126" spans="1:8" s="10" customFormat="1" ht="18" customHeight="1" x14ac:dyDescent="0.2">
      <c r="A126" s="2"/>
      <c r="B126" s="3"/>
      <c r="C126" s="4"/>
      <c r="D126" s="4"/>
      <c r="E126" s="5"/>
      <c r="F126" s="6"/>
      <c r="G126" s="20"/>
      <c r="H126" s="20"/>
    </row>
    <row r="127" spans="1:8" s="10" customFormat="1" ht="18" customHeight="1" x14ac:dyDescent="0.2">
      <c r="A127" s="2"/>
      <c r="B127" s="3"/>
      <c r="C127" s="4"/>
      <c r="D127" s="4"/>
      <c r="E127" s="5"/>
      <c r="F127" s="6"/>
      <c r="G127" s="20"/>
      <c r="H127" s="20"/>
    </row>
    <row r="128" spans="1:8" s="10" customFormat="1" ht="18" customHeight="1" x14ac:dyDescent="0.2">
      <c r="A128" s="2"/>
      <c r="B128" s="3"/>
      <c r="C128" s="4"/>
      <c r="D128" s="4"/>
      <c r="E128" s="5"/>
      <c r="F128" s="6"/>
      <c r="G128" s="20"/>
      <c r="H128" s="20"/>
    </row>
    <row r="129" spans="1:8" s="10" customFormat="1" ht="18" customHeight="1" x14ac:dyDescent="0.2">
      <c r="A129" s="2"/>
      <c r="B129" s="3"/>
      <c r="C129" s="4"/>
      <c r="D129" s="4"/>
      <c r="E129" s="5"/>
      <c r="F129" s="6"/>
      <c r="G129" s="20"/>
      <c r="H129" s="20"/>
    </row>
    <row r="130" spans="1:8" s="10" customFormat="1" ht="18" customHeight="1" x14ac:dyDescent="0.2">
      <c r="A130" s="2"/>
      <c r="B130" s="3"/>
      <c r="C130" s="4"/>
      <c r="D130" s="4"/>
      <c r="E130" s="5"/>
      <c r="F130" s="6"/>
      <c r="G130" s="20"/>
      <c r="H130" s="20"/>
    </row>
    <row r="131" spans="1:8" s="10" customFormat="1" ht="18" customHeight="1" x14ac:dyDescent="0.2">
      <c r="A131" s="2"/>
      <c r="B131" s="3"/>
      <c r="C131" s="4"/>
      <c r="D131" s="4"/>
      <c r="E131" s="5"/>
      <c r="F131" s="6"/>
      <c r="G131" s="20"/>
      <c r="H131" s="20"/>
    </row>
    <row r="132" spans="1:8" s="10" customFormat="1" ht="18" customHeight="1" x14ac:dyDescent="0.2">
      <c r="A132" s="2"/>
      <c r="B132" s="3"/>
      <c r="C132" s="4"/>
      <c r="D132" s="4"/>
      <c r="E132" s="5"/>
      <c r="F132" s="6"/>
      <c r="G132" s="20"/>
      <c r="H132" s="20"/>
    </row>
    <row r="133" spans="1:8" s="10" customFormat="1" ht="18" customHeight="1" x14ac:dyDescent="0.2">
      <c r="A133" s="2"/>
      <c r="B133" s="3"/>
      <c r="C133" s="4"/>
      <c r="D133" s="4"/>
      <c r="E133" s="5"/>
      <c r="F133" s="6"/>
      <c r="G133" s="20"/>
      <c r="H133" s="20"/>
    </row>
    <row r="134" spans="1:8" s="10" customFormat="1" ht="18" customHeight="1" x14ac:dyDescent="0.2">
      <c r="A134" s="2"/>
      <c r="B134" s="3"/>
      <c r="C134" s="4"/>
      <c r="D134" s="4"/>
      <c r="E134" s="5"/>
      <c r="F134" s="6"/>
      <c r="G134" s="20"/>
      <c r="H134" s="20"/>
    </row>
    <row r="135" spans="1:8" s="10" customFormat="1" ht="18" customHeight="1" x14ac:dyDescent="0.2">
      <c r="A135" s="2"/>
      <c r="B135" s="3"/>
      <c r="C135" s="4"/>
      <c r="D135" s="4"/>
      <c r="E135" s="5"/>
      <c r="F135" s="6"/>
      <c r="G135" s="20"/>
      <c r="H135" s="20"/>
    </row>
    <row r="136" spans="1:8" s="10" customFormat="1" ht="18" customHeight="1" x14ac:dyDescent="0.2">
      <c r="A136" s="2"/>
      <c r="B136" s="3"/>
      <c r="C136" s="4"/>
      <c r="D136" s="4"/>
      <c r="E136" s="5"/>
      <c r="F136" s="6"/>
      <c r="G136" s="20"/>
      <c r="H136" s="20"/>
    </row>
    <row r="137" spans="1:8" s="10" customFormat="1" ht="18" customHeight="1" x14ac:dyDescent="0.2">
      <c r="A137" s="2"/>
      <c r="B137" s="3"/>
      <c r="C137" s="4"/>
      <c r="D137" s="4"/>
      <c r="E137" s="5"/>
      <c r="F137" s="6"/>
      <c r="G137" s="20"/>
      <c r="H137" s="20"/>
    </row>
    <row r="138" spans="1:8" s="10" customFormat="1" ht="18" customHeight="1" x14ac:dyDescent="0.2">
      <c r="A138" s="2"/>
      <c r="B138" s="3"/>
      <c r="C138" s="4"/>
      <c r="D138" s="4"/>
      <c r="E138" s="5"/>
      <c r="F138" s="6"/>
      <c r="G138" s="20"/>
      <c r="H138" s="20"/>
    </row>
    <row r="139" spans="1:8" s="10" customFormat="1" ht="18" customHeight="1" x14ac:dyDescent="0.2">
      <c r="A139" s="2"/>
      <c r="B139" s="3"/>
      <c r="C139" s="4"/>
      <c r="D139" s="4"/>
      <c r="E139" s="5"/>
      <c r="F139" s="6"/>
      <c r="G139" s="20"/>
      <c r="H139" s="20"/>
    </row>
    <row r="140" spans="1:8" s="10" customFormat="1" ht="18" customHeight="1" x14ac:dyDescent="0.2">
      <c r="A140" s="2"/>
      <c r="B140" s="3"/>
      <c r="C140" s="4"/>
      <c r="D140" s="4"/>
      <c r="E140" s="5"/>
      <c r="F140" s="6"/>
      <c r="G140" s="20"/>
      <c r="H140" s="20"/>
    </row>
    <row r="141" spans="1:8" s="10" customFormat="1" ht="18" customHeight="1" x14ac:dyDescent="0.2">
      <c r="A141" s="2"/>
      <c r="B141" s="3"/>
      <c r="C141" s="4"/>
      <c r="D141" s="4"/>
      <c r="E141" s="5"/>
      <c r="F141" s="6"/>
      <c r="G141" s="20"/>
      <c r="H141" s="20"/>
    </row>
    <row r="142" spans="1:8" s="10" customFormat="1" ht="18" customHeight="1" x14ac:dyDescent="0.2">
      <c r="A142" s="2"/>
      <c r="B142" s="3"/>
      <c r="C142" s="4"/>
      <c r="D142" s="4"/>
      <c r="E142" s="5"/>
      <c r="F142" s="6"/>
      <c r="G142" s="20"/>
      <c r="H142" s="20"/>
    </row>
    <row r="143" spans="1:8" s="10" customFormat="1" ht="18" customHeight="1" x14ac:dyDescent="0.2">
      <c r="A143" s="2"/>
      <c r="B143" s="3"/>
      <c r="C143" s="4"/>
      <c r="D143" s="4"/>
      <c r="E143" s="5"/>
      <c r="F143" s="6"/>
      <c r="G143" s="20"/>
      <c r="H143" s="20"/>
    </row>
    <row r="144" spans="1:8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</sheetData>
  <sheetProtection selectLockedCells="1" selectUnlockedCells="1"/>
  <mergeCells count="2">
    <mergeCell ref="A1:F1"/>
    <mergeCell ref="E2:F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I254"/>
  <sheetViews>
    <sheetView tabSelected="1" zoomScale="140" zoomScaleNormal="140" workbookViewId="0">
      <selection activeCell="D12" sqref="D12"/>
    </sheetView>
  </sheetViews>
  <sheetFormatPr baseColWidth="10" defaultRowHeight="11.25" x14ac:dyDescent="0.2"/>
  <cols>
    <col min="1" max="1" width="3.85546875" style="35" customWidth="1"/>
    <col min="2" max="2" width="11.28515625" style="36" customWidth="1"/>
    <col min="3" max="3" width="14" style="37" customWidth="1"/>
    <col min="4" max="4" width="35.28515625" style="38" customWidth="1"/>
    <col min="5" max="5" width="28" style="38" customWidth="1"/>
    <col min="6" max="6" width="13" style="98" customWidth="1"/>
    <col min="7" max="7" width="12.28515625" style="75" customWidth="1"/>
    <col min="8" max="8" width="3.5703125" style="35" customWidth="1"/>
    <col min="9" max="9" width="13.28515625" style="35" customWidth="1"/>
    <col min="10" max="16384" width="11.42578125" style="35"/>
  </cols>
  <sheetData>
    <row r="1" spans="2:9" ht="20.25" customHeight="1" x14ac:dyDescent="0.2">
      <c r="B1" s="345" t="s">
        <v>0</v>
      </c>
      <c r="C1" s="345"/>
      <c r="D1" s="345"/>
      <c r="E1" s="345"/>
      <c r="F1" s="345"/>
      <c r="G1" s="345"/>
    </row>
    <row r="2" spans="2:9" ht="12" customHeight="1" x14ac:dyDescent="0.2">
      <c r="F2" s="346" t="s">
        <v>1</v>
      </c>
      <c r="G2" s="346"/>
    </row>
    <row r="3" spans="2:9" ht="12" customHeight="1" x14ac:dyDescent="0.2">
      <c r="B3" s="39" t="s">
        <v>2</v>
      </c>
      <c r="C3" s="40" t="s">
        <v>3</v>
      </c>
      <c r="D3" s="40" t="s">
        <v>4</v>
      </c>
      <c r="E3" s="40" t="s">
        <v>5</v>
      </c>
      <c r="F3" s="70" t="s">
        <v>6</v>
      </c>
      <c r="G3" s="70" t="s">
        <v>7</v>
      </c>
    </row>
    <row r="4" spans="2:9" s="42" customFormat="1" ht="12" customHeight="1" x14ac:dyDescent="0.2">
      <c r="B4" s="71">
        <v>43112</v>
      </c>
      <c r="C4" s="72"/>
      <c r="D4" s="41"/>
      <c r="E4" s="41" t="s">
        <v>8</v>
      </c>
      <c r="F4" s="73">
        <v>500000</v>
      </c>
      <c r="G4" s="74"/>
      <c r="I4" s="75"/>
    </row>
    <row r="5" spans="2:9" s="42" customFormat="1" ht="12" customHeight="1" x14ac:dyDescent="0.2">
      <c r="B5" s="71">
        <v>43116</v>
      </c>
      <c r="C5" s="72"/>
      <c r="D5" s="41" t="s">
        <v>9</v>
      </c>
      <c r="E5" s="41" t="s">
        <v>10</v>
      </c>
      <c r="F5" s="73"/>
      <c r="G5" s="74">
        <v>40.1</v>
      </c>
    </row>
    <row r="6" spans="2:9" s="42" customFormat="1" ht="12" customHeight="1" x14ac:dyDescent="0.2">
      <c r="B6" s="71">
        <v>43116</v>
      </c>
      <c r="C6" s="76" t="s">
        <v>11</v>
      </c>
      <c r="D6" s="77" t="s">
        <v>12</v>
      </c>
      <c r="E6" s="41" t="s">
        <v>10</v>
      </c>
      <c r="F6" s="73"/>
      <c r="G6" s="78">
        <v>6354.7</v>
      </c>
      <c r="I6" s="79"/>
    </row>
    <row r="7" spans="2:9" s="42" customFormat="1" ht="12" customHeight="1" x14ac:dyDescent="0.2">
      <c r="B7" s="71">
        <v>43116</v>
      </c>
      <c r="C7" s="80" t="s">
        <v>13</v>
      </c>
      <c r="D7" s="81" t="s">
        <v>14</v>
      </c>
      <c r="E7" s="41" t="s">
        <v>10</v>
      </c>
      <c r="F7" s="73"/>
      <c r="G7" s="82">
        <v>6050</v>
      </c>
    </row>
    <row r="8" spans="2:9" s="42" customFormat="1" ht="12" customHeight="1" x14ac:dyDescent="0.2">
      <c r="B8" s="71">
        <v>43116</v>
      </c>
      <c r="C8" s="76" t="s">
        <v>15</v>
      </c>
      <c r="D8" s="77" t="s">
        <v>14</v>
      </c>
      <c r="E8" s="41" t="s">
        <v>10</v>
      </c>
      <c r="F8" s="73"/>
      <c r="G8" s="82">
        <v>6050</v>
      </c>
      <c r="I8" s="83"/>
    </row>
    <row r="9" spans="2:9" s="42" customFormat="1" ht="12" customHeight="1" x14ac:dyDescent="0.2">
      <c r="B9" s="71">
        <v>43116</v>
      </c>
      <c r="C9" s="80" t="s">
        <v>16</v>
      </c>
      <c r="D9" s="81" t="s">
        <v>17</v>
      </c>
      <c r="E9" s="41" t="s">
        <v>10</v>
      </c>
      <c r="F9" s="73"/>
      <c r="G9" s="82">
        <v>68062.5</v>
      </c>
    </row>
    <row r="10" spans="2:9" s="42" customFormat="1" ht="12" customHeight="1" x14ac:dyDescent="0.2">
      <c r="B10" s="71">
        <v>43116</v>
      </c>
      <c r="C10" s="80" t="s">
        <v>18</v>
      </c>
      <c r="D10" s="81" t="s">
        <v>19</v>
      </c>
      <c r="E10" s="41" t="s">
        <v>10</v>
      </c>
      <c r="F10" s="73"/>
      <c r="G10" s="82">
        <v>9075</v>
      </c>
    </row>
    <row r="11" spans="2:9" s="42" customFormat="1" ht="12" customHeight="1" x14ac:dyDescent="0.2">
      <c r="B11" s="71">
        <v>43116</v>
      </c>
      <c r="C11" s="76" t="s">
        <v>20</v>
      </c>
      <c r="D11" s="77" t="s">
        <v>21</v>
      </c>
      <c r="E11" s="41" t="s">
        <v>10</v>
      </c>
      <c r="F11" s="73"/>
      <c r="G11" s="82">
        <v>10000</v>
      </c>
    </row>
    <row r="12" spans="2:9" s="42" customFormat="1" ht="12" customHeight="1" x14ac:dyDescent="0.2">
      <c r="B12" s="71">
        <v>43116</v>
      </c>
      <c r="C12" s="80" t="s">
        <v>22</v>
      </c>
      <c r="D12" s="81" t="s">
        <v>23</v>
      </c>
      <c r="E12" s="41" t="s">
        <v>10</v>
      </c>
      <c r="F12" s="73"/>
      <c r="G12" s="82">
        <v>25410</v>
      </c>
    </row>
    <row r="13" spans="2:9" s="42" customFormat="1" ht="12" customHeight="1" x14ac:dyDescent="0.2">
      <c r="B13" s="71">
        <v>43116</v>
      </c>
      <c r="C13" s="76" t="s">
        <v>24</v>
      </c>
      <c r="D13" s="77" t="s">
        <v>25</v>
      </c>
      <c r="E13" s="41" t="s">
        <v>10</v>
      </c>
      <c r="F13" s="73"/>
      <c r="G13" s="82">
        <v>2644.7</v>
      </c>
      <c r="I13" s="84"/>
    </row>
    <row r="14" spans="2:9" s="42" customFormat="1" ht="12" customHeight="1" x14ac:dyDescent="0.2">
      <c r="B14" s="71">
        <v>43116</v>
      </c>
      <c r="C14" s="80" t="s">
        <v>26</v>
      </c>
      <c r="D14" s="81" t="s">
        <v>27</v>
      </c>
      <c r="E14" s="41" t="s">
        <v>10</v>
      </c>
      <c r="F14" s="73"/>
      <c r="G14" s="82">
        <v>4240</v>
      </c>
    </row>
    <row r="15" spans="2:9" s="42" customFormat="1" ht="12" customHeight="1" x14ac:dyDescent="0.2">
      <c r="B15" s="71">
        <v>43116</v>
      </c>
      <c r="C15" s="80" t="s">
        <v>28</v>
      </c>
      <c r="D15" s="81" t="s">
        <v>29</v>
      </c>
      <c r="E15" s="41" t="s">
        <v>10</v>
      </c>
      <c r="F15" s="73"/>
      <c r="G15" s="82">
        <v>9075</v>
      </c>
    </row>
    <row r="16" spans="2:9" s="42" customFormat="1" ht="12" customHeight="1" x14ac:dyDescent="0.2">
      <c r="B16" s="71">
        <v>43116</v>
      </c>
      <c r="C16" s="80" t="s">
        <v>30</v>
      </c>
      <c r="D16" s="81" t="s">
        <v>31</v>
      </c>
      <c r="E16" s="41" t="s">
        <v>10</v>
      </c>
      <c r="F16" s="73"/>
      <c r="G16" s="82">
        <v>363</v>
      </c>
    </row>
    <row r="17" spans="2:7" s="42" customFormat="1" ht="12" customHeight="1" x14ac:dyDescent="0.2">
      <c r="B17" s="71">
        <v>43116</v>
      </c>
      <c r="C17" s="80" t="s">
        <v>32</v>
      </c>
      <c r="D17" s="85" t="s">
        <v>33</v>
      </c>
      <c r="E17" s="41" t="s">
        <v>10</v>
      </c>
      <c r="F17" s="73"/>
      <c r="G17" s="82">
        <v>115094.595</v>
      </c>
    </row>
    <row r="18" spans="2:7" s="42" customFormat="1" ht="12" customHeight="1" x14ac:dyDescent="0.2">
      <c r="B18" s="71">
        <v>43116</v>
      </c>
      <c r="C18" s="80" t="s">
        <v>34</v>
      </c>
      <c r="D18" s="86" t="s">
        <v>35</v>
      </c>
      <c r="E18" s="41" t="s">
        <v>10</v>
      </c>
      <c r="F18" s="73"/>
      <c r="G18" s="82">
        <v>12100</v>
      </c>
    </row>
    <row r="19" spans="2:7" s="42" customFormat="1" ht="12" customHeight="1" x14ac:dyDescent="0.2">
      <c r="B19" s="71">
        <v>43116</v>
      </c>
      <c r="C19" s="80" t="s">
        <v>36</v>
      </c>
      <c r="D19" s="81" t="s">
        <v>37</v>
      </c>
      <c r="E19" s="41" t="s">
        <v>10</v>
      </c>
      <c r="F19" s="73"/>
      <c r="G19" s="82">
        <v>387.3</v>
      </c>
    </row>
    <row r="20" spans="2:7" s="42" customFormat="1" ht="12" customHeight="1" x14ac:dyDescent="0.2">
      <c r="B20" s="71">
        <v>43116</v>
      </c>
      <c r="C20" s="76" t="s">
        <v>38</v>
      </c>
      <c r="D20" s="81" t="s">
        <v>39</v>
      </c>
      <c r="E20" s="41" t="s">
        <v>10</v>
      </c>
      <c r="F20" s="73"/>
      <c r="G20" s="82">
        <v>18150</v>
      </c>
    </row>
    <row r="21" spans="2:7" s="42" customFormat="1" ht="12" customHeight="1" x14ac:dyDescent="0.2">
      <c r="B21" s="71">
        <v>43116</v>
      </c>
      <c r="C21" s="80" t="s">
        <v>40</v>
      </c>
      <c r="D21" s="81" t="s">
        <v>41</v>
      </c>
      <c r="E21" s="41" t="s">
        <v>10</v>
      </c>
      <c r="F21" s="73"/>
      <c r="G21" s="82">
        <v>32670</v>
      </c>
    </row>
    <row r="22" spans="2:7" s="42" customFormat="1" ht="12" customHeight="1" x14ac:dyDescent="0.2">
      <c r="B22" s="71">
        <v>43116</v>
      </c>
      <c r="C22" s="76" t="s">
        <v>42</v>
      </c>
      <c r="D22" s="77" t="s">
        <v>43</v>
      </c>
      <c r="E22" s="41" t="s">
        <v>10</v>
      </c>
      <c r="F22" s="73"/>
      <c r="G22" s="82">
        <v>6050</v>
      </c>
    </row>
    <row r="23" spans="2:7" s="42" customFormat="1" ht="12" customHeight="1" x14ac:dyDescent="0.2">
      <c r="B23" s="71">
        <v>43116</v>
      </c>
      <c r="C23" s="76" t="s">
        <v>44</v>
      </c>
      <c r="D23" s="77" t="s">
        <v>45</v>
      </c>
      <c r="E23" s="41" t="s">
        <v>10</v>
      </c>
      <c r="F23" s="73"/>
      <c r="G23" s="82">
        <v>1210</v>
      </c>
    </row>
    <row r="24" spans="2:7" s="42" customFormat="1" ht="12" customHeight="1" x14ac:dyDescent="0.2">
      <c r="B24" s="71">
        <v>43116</v>
      </c>
      <c r="C24" s="76" t="s">
        <v>46</v>
      </c>
      <c r="D24" s="77" t="s">
        <v>47</v>
      </c>
      <c r="E24" s="41" t="s">
        <v>10</v>
      </c>
      <c r="F24" s="73"/>
      <c r="G24" s="82">
        <v>7117.83</v>
      </c>
    </row>
    <row r="25" spans="2:7" s="42" customFormat="1" ht="12" customHeight="1" x14ac:dyDescent="0.2">
      <c r="B25" s="71">
        <v>43116</v>
      </c>
      <c r="C25" s="76" t="s">
        <v>48</v>
      </c>
      <c r="D25" s="77" t="s">
        <v>47</v>
      </c>
      <c r="E25" s="41" t="s">
        <v>10</v>
      </c>
      <c r="F25" s="73"/>
      <c r="G25" s="82">
        <v>7117.83</v>
      </c>
    </row>
    <row r="26" spans="2:7" s="42" customFormat="1" ht="12" customHeight="1" x14ac:dyDescent="0.2">
      <c r="B26" s="71">
        <v>43116</v>
      </c>
      <c r="C26" s="76" t="s">
        <v>49</v>
      </c>
      <c r="D26" s="77" t="s">
        <v>50</v>
      </c>
      <c r="E26" s="41" t="s">
        <v>10</v>
      </c>
      <c r="F26" s="73"/>
      <c r="G26" s="82">
        <v>6354.7</v>
      </c>
    </row>
    <row r="27" spans="2:7" s="42" customFormat="1" ht="12" customHeight="1" x14ac:dyDescent="0.2">
      <c r="B27" s="71">
        <v>43116</v>
      </c>
      <c r="C27" s="76" t="s">
        <v>51</v>
      </c>
      <c r="D27" s="77" t="s">
        <v>52</v>
      </c>
      <c r="E27" s="41" t="s">
        <v>10</v>
      </c>
      <c r="F27" s="73"/>
      <c r="G27" s="82">
        <v>1076.9000000000001</v>
      </c>
    </row>
    <row r="28" spans="2:7" s="42" customFormat="1" ht="12" customHeight="1" x14ac:dyDescent="0.2">
      <c r="B28" s="71">
        <v>43116</v>
      </c>
      <c r="C28" s="80" t="s">
        <v>53</v>
      </c>
      <c r="D28" s="81" t="s">
        <v>54</v>
      </c>
      <c r="E28" s="41" t="s">
        <v>10</v>
      </c>
      <c r="F28" s="73"/>
      <c r="G28" s="82">
        <v>1815</v>
      </c>
    </row>
    <row r="29" spans="2:7" s="42" customFormat="1" ht="12" customHeight="1" x14ac:dyDescent="0.2">
      <c r="B29" s="71">
        <v>43116</v>
      </c>
      <c r="C29" s="80" t="s">
        <v>55</v>
      </c>
      <c r="D29" s="81" t="s">
        <v>56</v>
      </c>
      <c r="E29" s="41" t="s">
        <v>10</v>
      </c>
      <c r="F29" s="73"/>
      <c r="G29" s="82">
        <v>2650</v>
      </c>
    </row>
    <row r="30" spans="2:7" s="42" customFormat="1" ht="12" customHeight="1" x14ac:dyDescent="0.2">
      <c r="B30" s="71">
        <v>43116</v>
      </c>
      <c r="C30" s="80" t="s">
        <v>57</v>
      </c>
      <c r="D30" s="86" t="s">
        <v>58</v>
      </c>
      <c r="E30" s="41" t="s">
        <v>10</v>
      </c>
      <c r="F30" s="73"/>
      <c r="G30" s="82">
        <v>41.503</v>
      </c>
    </row>
    <row r="31" spans="2:7" s="42" customFormat="1" ht="12" customHeight="1" x14ac:dyDescent="0.2">
      <c r="B31" s="71">
        <v>43116</v>
      </c>
      <c r="C31" s="76" t="s">
        <v>59</v>
      </c>
      <c r="D31" s="77" t="s">
        <v>60</v>
      </c>
      <c r="E31" s="41" t="s">
        <v>10</v>
      </c>
      <c r="F31" s="73"/>
      <c r="G31" s="82">
        <v>1060</v>
      </c>
    </row>
    <row r="32" spans="2:7" s="42" customFormat="1" ht="12" customHeight="1" x14ac:dyDescent="0.2">
      <c r="B32" s="71">
        <v>43116</v>
      </c>
      <c r="C32" s="76" t="s">
        <v>61</v>
      </c>
      <c r="D32" s="77" t="s">
        <v>60</v>
      </c>
      <c r="E32" s="41" t="s">
        <v>10</v>
      </c>
      <c r="F32" s="73"/>
      <c r="G32" s="82">
        <v>2120</v>
      </c>
    </row>
    <row r="33" spans="2:9" s="42" customFormat="1" ht="12" customHeight="1" x14ac:dyDescent="0.2">
      <c r="B33" s="71">
        <v>43116</v>
      </c>
      <c r="C33" s="76" t="s">
        <v>62</v>
      </c>
      <c r="D33" s="77" t="s">
        <v>60</v>
      </c>
      <c r="E33" s="41" t="s">
        <v>10</v>
      </c>
      <c r="F33" s="73"/>
      <c r="G33" s="82">
        <v>2120</v>
      </c>
    </row>
    <row r="34" spans="2:9" s="42" customFormat="1" ht="12" customHeight="1" x14ac:dyDescent="0.2">
      <c r="B34" s="71">
        <v>43116</v>
      </c>
      <c r="C34" s="80" t="s">
        <v>63</v>
      </c>
      <c r="D34" s="81" t="s">
        <v>64</v>
      </c>
      <c r="E34" s="41" t="s">
        <v>10</v>
      </c>
      <c r="F34" s="73"/>
      <c r="G34" s="82">
        <v>3025</v>
      </c>
    </row>
    <row r="35" spans="2:9" s="42" customFormat="1" ht="12" customHeight="1" x14ac:dyDescent="0.2">
      <c r="B35" s="71">
        <v>43116</v>
      </c>
      <c r="C35" s="80" t="s">
        <v>65</v>
      </c>
      <c r="D35" s="81" t="s">
        <v>64</v>
      </c>
      <c r="E35" s="41" t="s">
        <v>10</v>
      </c>
      <c r="F35" s="73"/>
      <c r="G35" s="82">
        <v>3025</v>
      </c>
    </row>
    <row r="36" spans="2:9" s="42" customFormat="1" ht="12" customHeight="1" x14ac:dyDescent="0.2">
      <c r="B36" s="71">
        <v>43116</v>
      </c>
      <c r="C36" s="80" t="s">
        <v>66</v>
      </c>
      <c r="D36" s="81" t="s">
        <v>67</v>
      </c>
      <c r="E36" s="41" t="s">
        <v>10</v>
      </c>
      <c r="F36" s="73"/>
      <c r="G36" s="82">
        <v>294.02999999999997</v>
      </c>
    </row>
    <row r="37" spans="2:9" s="42" customFormat="1" ht="12" customHeight="1" x14ac:dyDescent="0.2">
      <c r="B37" s="71">
        <v>43116</v>
      </c>
      <c r="C37" s="80" t="s">
        <v>68</v>
      </c>
      <c r="D37" s="81" t="s">
        <v>67</v>
      </c>
      <c r="E37" s="41" t="s">
        <v>10</v>
      </c>
      <c r="F37" s="73"/>
      <c r="G37" s="82">
        <v>3539.25</v>
      </c>
    </row>
    <row r="38" spans="2:9" s="42" customFormat="1" ht="12" customHeight="1" x14ac:dyDescent="0.2">
      <c r="B38" s="71">
        <v>43116</v>
      </c>
      <c r="C38" s="80" t="s">
        <v>69</v>
      </c>
      <c r="D38" s="81" t="s">
        <v>67</v>
      </c>
      <c r="E38" s="41" t="s">
        <v>10</v>
      </c>
      <c r="F38" s="73"/>
      <c r="G38" s="82">
        <v>2752.75</v>
      </c>
    </row>
    <row r="39" spans="2:9" s="42" customFormat="1" ht="12" customHeight="1" x14ac:dyDescent="0.2">
      <c r="B39" s="71">
        <v>43116</v>
      </c>
      <c r="C39" s="76" t="s">
        <v>70</v>
      </c>
      <c r="D39" s="77" t="s">
        <v>71</v>
      </c>
      <c r="E39" s="41" t="s">
        <v>10</v>
      </c>
      <c r="F39" s="73"/>
      <c r="G39" s="82">
        <v>4840</v>
      </c>
    </row>
    <row r="40" spans="2:9" s="42" customFormat="1" ht="12" customHeight="1" x14ac:dyDescent="0.2">
      <c r="B40" s="71">
        <v>43116</v>
      </c>
      <c r="C40" s="76" t="s">
        <v>72</v>
      </c>
      <c r="D40" s="77" t="s">
        <v>73</v>
      </c>
      <c r="E40" s="41" t="s">
        <v>10</v>
      </c>
      <c r="F40" s="73"/>
      <c r="G40" s="82">
        <v>3025</v>
      </c>
    </row>
    <row r="41" spans="2:9" s="42" customFormat="1" ht="12" customHeight="1" x14ac:dyDescent="0.2">
      <c r="B41" s="71">
        <v>43116</v>
      </c>
      <c r="C41" s="80" t="s">
        <v>74</v>
      </c>
      <c r="D41" s="81" t="s">
        <v>75</v>
      </c>
      <c r="E41" s="41" t="s">
        <v>10</v>
      </c>
      <c r="F41" s="73"/>
      <c r="G41" s="82">
        <v>10068.59</v>
      </c>
      <c r="I41" s="75"/>
    </row>
    <row r="42" spans="2:9" s="42" customFormat="1" ht="12" customHeight="1" x14ac:dyDescent="0.2">
      <c r="B42" s="71">
        <v>43119</v>
      </c>
      <c r="C42" s="72"/>
      <c r="D42" s="41"/>
      <c r="E42" s="41" t="s">
        <v>8</v>
      </c>
      <c r="F42" s="73">
        <v>1500000</v>
      </c>
      <c r="G42" s="74"/>
    </row>
    <row r="43" spans="2:9" s="92" customFormat="1" ht="12" customHeight="1" x14ac:dyDescent="0.2">
      <c r="B43" s="87">
        <v>43119</v>
      </c>
      <c r="C43" s="88"/>
      <c r="D43" s="89"/>
      <c r="E43" s="89" t="s">
        <v>76</v>
      </c>
      <c r="F43" s="90"/>
      <c r="G43" s="91">
        <v>368.24</v>
      </c>
    </row>
    <row r="44" spans="2:9" s="42" customFormat="1" ht="12" customHeight="1" x14ac:dyDescent="0.2">
      <c r="B44" s="71">
        <v>43119</v>
      </c>
      <c r="C44" s="93" t="s">
        <v>77</v>
      </c>
      <c r="D44" s="77" t="s">
        <v>78</v>
      </c>
      <c r="E44" s="41" t="s">
        <v>10</v>
      </c>
      <c r="F44" s="73"/>
      <c r="G44" s="82">
        <v>3025</v>
      </c>
    </row>
    <row r="45" spans="2:9" s="42" customFormat="1" ht="12" customHeight="1" x14ac:dyDescent="0.2">
      <c r="B45" s="71">
        <v>43119</v>
      </c>
      <c r="C45" s="76" t="s">
        <v>79</v>
      </c>
      <c r="D45" s="77" t="s">
        <v>80</v>
      </c>
      <c r="E45" s="41" t="s">
        <v>10</v>
      </c>
      <c r="F45" s="73"/>
      <c r="G45" s="82">
        <v>1210</v>
      </c>
    </row>
    <row r="46" spans="2:9" s="42" customFormat="1" ht="12" customHeight="1" x14ac:dyDescent="0.2">
      <c r="B46" s="71">
        <v>43119</v>
      </c>
      <c r="C46" s="76" t="s">
        <v>81</v>
      </c>
      <c r="D46" s="77" t="s">
        <v>80</v>
      </c>
      <c r="E46" s="41" t="s">
        <v>10</v>
      </c>
      <c r="F46" s="73"/>
      <c r="G46" s="82">
        <v>605</v>
      </c>
    </row>
    <row r="47" spans="2:9" s="42" customFormat="1" ht="12" customHeight="1" x14ac:dyDescent="0.2">
      <c r="B47" s="71">
        <v>43119</v>
      </c>
      <c r="C47" s="76" t="s">
        <v>82</v>
      </c>
      <c r="D47" s="77" t="s">
        <v>80</v>
      </c>
      <c r="E47" s="41" t="s">
        <v>10</v>
      </c>
      <c r="F47" s="73"/>
      <c r="G47" s="82">
        <v>1210</v>
      </c>
    </row>
    <row r="48" spans="2:9" s="42" customFormat="1" ht="12" customHeight="1" x14ac:dyDescent="0.2">
      <c r="B48" s="71">
        <v>43119</v>
      </c>
      <c r="C48" s="93" t="s">
        <v>83</v>
      </c>
      <c r="D48" s="77" t="s">
        <v>84</v>
      </c>
      <c r="E48" s="41" t="s">
        <v>10</v>
      </c>
      <c r="F48" s="73"/>
      <c r="G48" s="82">
        <v>432560.48</v>
      </c>
    </row>
    <row r="49" spans="2:7" s="42" customFormat="1" ht="12" customHeight="1" x14ac:dyDescent="0.2">
      <c r="B49" s="71">
        <v>43119</v>
      </c>
      <c r="C49" s="93" t="s">
        <v>85</v>
      </c>
      <c r="D49" s="77" t="s">
        <v>86</v>
      </c>
      <c r="E49" s="41" t="s">
        <v>10</v>
      </c>
      <c r="F49" s="73"/>
      <c r="G49" s="82">
        <v>6655</v>
      </c>
    </row>
    <row r="50" spans="2:7" s="42" customFormat="1" ht="12" customHeight="1" x14ac:dyDescent="0.2">
      <c r="B50" s="71">
        <v>43119</v>
      </c>
      <c r="C50" s="93" t="s">
        <v>87</v>
      </c>
      <c r="D50" s="77" t="s">
        <v>88</v>
      </c>
      <c r="E50" s="41" t="s">
        <v>10</v>
      </c>
      <c r="F50" s="73"/>
      <c r="G50" s="82">
        <v>1210</v>
      </c>
    </row>
    <row r="51" spans="2:7" s="42" customFormat="1" ht="12" customHeight="1" x14ac:dyDescent="0.2">
      <c r="B51" s="71">
        <v>43119</v>
      </c>
      <c r="C51" s="93" t="s">
        <v>89</v>
      </c>
      <c r="D51" s="77" t="s">
        <v>88</v>
      </c>
      <c r="E51" s="41" t="s">
        <v>10</v>
      </c>
      <c r="F51" s="73"/>
      <c r="G51" s="82">
        <v>3025</v>
      </c>
    </row>
    <row r="52" spans="2:7" s="42" customFormat="1" ht="12" customHeight="1" x14ac:dyDescent="0.2">
      <c r="B52" s="71">
        <v>43119</v>
      </c>
      <c r="C52" s="93" t="s">
        <v>90</v>
      </c>
      <c r="D52" s="77" t="s">
        <v>91</v>
      </c>
      <c r="E52" s="41" t="s">
        <v>10</v>
      </c>
      <c r="F52" s="73"/>
      <c r="G52" s="82">
        <v>376611.68</v>
      </c>
    </row>
    <row r="53" spans="2:7" s="42" customFormat="1" ht="12" customHeight="1" x14ac:dyDescent="0.2">
      <c r="B53" s="71">
        <v>43119</v>
      </c>
      <c r="C53" s="93" t="s">
        <v>92</v>
      </c>
      <c r="D53" s="77" t="s">
        <v>93</v>
      </c>
      <c r="E53" s="41" t="s">
        <v>10</v>
      </c>
      <c r="F53" s="73"/>
      <c r="G53" s="82">
        <v>38533.54</v>
      </c>
    </row>
    <row r="54" spans="2:7" s="42" customFormat="1" ht="12" customHeight="1" x14ac:dyDescent="0.2">
      <c r="B54" s="71">
        <v>43119</v>
      </c>
      <c r="C54" s="76" t="s">
        <v>94</v>
      </c>
      <c r="D54" s="77" t="s">
        <v>95</v>
      </c>
      <c r="E54" s="41" t="s">
        <v>10</v>
      </c>
      <c r="F54" s="73"/>
      <c r="G54" s="94">
        <v>7854.69</v>
      </c>
    </row>
    <row r="55" spans="2:7" s="42" customFormat="1" ht="12" customHeight="1" x14ac:dyDescent="0.2">
      <c r="B55" s="71">
        <v>43119</v>
      </c>
      <c r="C55" s="76" t="s">
        <v>96</v>
      </c>
      <c r="D55" s="77" t="s">
        <v>95</v>
      </c>
      <c r="E55" s="41" t="s">
        <v>10</v>
      </c>
      <c r="F55" s="73"/>
      <c r="G55" s="94">
        <v>7406.98</v>
      </c>
    </row>
    <row r="56" spans="2:7" s="42" customFormat="1" ht="12" customHeight="1" x14ac:dyDescent="0.2">
      <c r="B56" s="71">
        <v>43119</v>
      </c>
      <c r="C56" s="80" t="s">
        <v>97</v>
      </c>
      <c r="D56" s="81" t="s">
        <v>98</v>
      </c>
      <c r="E56" s="41" t="s">
        <v>10</v>
      </c>
      <c r="F56" s="73"/>
      <c r="G56" s="94">
        <v>6758.58</v>
      </c>
    </row>
    <row r="57" spans="2:7" s="42" customFormat="1" ht="12" customHeight="1" x14ac:dyDescent="0.2">
      <c r="B57" s="71">
        <v>43119</v>
      </c>
      <c r="C57" s="80" t="s">
        <v>99</v>
      </c>
      <c r="D57" s="81" t="s">
        <v>100</v>
      </c>
      <c r="E57" s="41" t="s">
        <v>10</v>
      </c>
      <c r="F57" s="73"/>
      <c r="G57" s="82">
        <v>7638.12</v>
      </c>
    </row>
    <row r="58" spans="2:7" s="42" customFormat="1" ht="12" customHeight="1" x14ac:dyDescent="0.2">
      <c r="B58" s="71">
        <v>43119</v>
      </c>
      <c r="C58" s="80" t="s">
        <v>101</v>
      </c>
      <c r="D58" s="81" t="s">
        <v>102</v>
      </c>
      <c r="E58" s="41" t="s">
        <v>10</v>
      </c>
      <c r="F58" s="73"/>
      <c r="G58" s="94">
        <v>15125</v>
      </c>
    </row>
    <row r="59" spans="2:7" s="42" customFormat="1" ht="12" customHeight="1" x14ac:dyDescent="0.2">
      <c r="B59" s="71">
        <v>43119</v>
      </c>
      <c r="C59" s="80" t="s">
        <v>103</v>
      </c>
      <c r="D59" s="81" t="s">
        <v>104</v>
      </c>
      <c r="E59" s="41" t="s">
        <v>10</v>
      </c>
      <c r="F59" s="73"/>
      <c r="G59" s="82">
        <v>1210</v>
      </c>
    </row>
    <row r="60" spans="2:7" s="42" customFormat="1" ht="12" customHeight="1" x14ac:dyDescent="0.2">
      <c r="B60" s="71">
        <v>43119</v>
      </c>
      <c r="C60" s="76" t="s">
        <v>105</v>
      </c>
      <c r="D60" s="77" t="s">
        <v>106</v>
      </c>
      <c r="E60" s="41" t="s">
        <v>10</v>
      </c>
      <c r="F60" s="73"/>
      <c r="G60" s="94">
        <v>55960.84</v>
      </c>
    </row>
    <row r="61" spans="2:7" s="42" customFormat="1" ht="12" customHeight="1" x14ac:dyDescent="0.2">
      <c r="B61" s="71">
        <v>43119</v>
      </c>
      <c r="C61" s="80" t="s">
        <v>107</v>
      </c>
      <c r="D61" s="81" t="s">
        <v>108</v>
      </c>
      <c r="E61" s="41" t="s">
        <v>10</v>
      </c>
      <c r="F61" s="73"/>
      <c r="G61" s="94">
        <v>1210</v>
      </c>
    </row>
    <row r="62" spans="2:7" s="42" customFormat="1" ht="12" customHeight="1" x14ac:dyDescent="0.2">
      <c r="B62" s="71">
        <v>43119</v>
      </c>
      <c r="C62" s="80" t="s">
        <v>101</v>
      </c>
      <c r="D62" s="81" t="s">
        <v>109</v>
      </c>
      <c r="E62" s="41" t="s">
        <v>10</v>
      </c>
      <c r="F62" s="73"/>
      <c r="G62" s="94">
        <v>6050</v>
      </c>
    </row>
    <row r="63" spans="2:7" s="42" customFormat="1" ht="12" customHeight="1" x14ac:dyDescent="0.2">
      <c r="B63" s="71">
        <v>43119</v>
      </c>
      <c r="C63" s="80" t="s">
        <v>110</v>
      </c>
      <c r="D63" s="81" t="s">
        <v>111</v>
      </c>
      <c r="E63" s="41" t="s">
        <v>10</v>
      </c>
      <c r="F63" s="73"/>
      <c r="G63" s="94">
        <v>24262.37</v>
      </c>
    </row>
    <row r="64" spans="2:7" s="42" customFormat="1" ht="12" customHeight="1" x14ac:dyDescent="0.2">
      <c r="B64" s="71">
        <v>43119</v>
      </c>
      <c r="C64" s="80" t="s">
        <v>112</v>
      </c>
      <c r="D64" s="81" t="s">
        <v>111</v>
      </c>
      <c r="E64" s="41" t="s">
        <v>10</v>
      </c>
      <c r="F64" s="73"/>
      <c r="G64" s="82">
        <v>24262.37</v>
      </c>
    </row>
    <row r="65" spans="2:9" s="42" customFormat="1" ht="12" customHeight="1" x14ac:dyDescent="0.2">
      <c r="B65" s="71">
        <v>43119</v>
      </c>
      <c r="C65" s="80" t="s">
        <v>110</v>
      </c>
      <c r="D65" s="81" t="s">
        <v>113</v>
      </c>
      <c r="E65" s="41" t="s">
        <v>10</v>
      </c>
      <c r="F65" s="73"/>
      <c r="G65" s="94">
        <v>1210</v>
      </c>
    </row>
    <row r="66" spans="2:9" s="42" customFormat="1" ht="12" customHeight="1" x14ac:dyDescent="0.2">
      <c r="B66" s="71">
        <v>43119</v>
      </c>
      <c r="C66" s="95" t="s">
        <v>114</v>
      </c>
      <c r="D66" s="96" t="s">
        <v>115</v>
      </c>
      <c r="E66" s="41" t="s">
        <v>10</v>
      </c>
      <c r="F66" s="73"/>
      <c r="G66" s="94">
        <v>70725.52</v>
      </c>
    </row>
    <row r="67" spans="2:9" s="42" customFormat="1" ht="12" customHeight="1" x14ac:dyDescent="0.2">
      <c r="B67" s="71">
        <v>43119</v>
      </c>
      <c r="C67" s="80" t="s">
        <v>116</v>
      </c>
      <c r="D67" s="81" t="s">
        <v>117</v>
      </c>
      <c r="E67" s="41" t="s">
        <v>10</v>
      </c>
      <c r="F67" s="73"/>
      <c r="G67" s="82">
        <v>75175.78</v>
      </c>
    </row>
    <row r="68" spans="2:9" s="42" customFormat="1" ht="12" customHeight="1" x14ac:dyDescent="0.2">
      <c r="B68" s="71">
        <v>43119</v>
      </c>
      <c r="C68" s="80" t="s">
        <v>118</v>
      </c>
      <c r="D68" s="81" t="s">
        <v>119</v>
      </c>
      <c r="E68" s="41" t="s">
        <v>10</v>
      </c>
      <c r="F68" s="73"/>
      <c r="G68" s="82">
        <v>4840</v>
      </c>
    </row>
    <row r="69" spans="2:9" s="42" customFormat="1" ht="12" customHeight="1" x14ac:dyDescent="0.2">
      <c r="B69" s="71">
        <v>43119</v>
      </c>
      <c r="C69" s="80" t="s">
        <v>120</v>
      </c>
      <c r="D69" s="81" t="s">
        <v>121</v>
      </c>
      <c r="E69" s="41" t="s">
        <v>10</v>
      </c>
      <c r="F69" s="73"/>
      <c r="G69" s="82">
        <v>3025</v>
      </c>
    </row>
    <row r="70" spans="2:9" s="42" customFormat="1" ht="12" customHeight="1" x14ac:dyDescent="0.2">
      <c r="B70" s="71">
        <v>43119</v>
      </c>
      <c r="C70" s="80" t="s">
        <v>122</v>
      </c>
      <c r="D70" s="81" t="s">
        <v>123</v>
      </c>
      <c r="E70" s="41" t="s">
        <v>10</v>
      </c>
      <c r="F70" s="73"/>
      <c r="G70" s="94">
        <v>2644.7</v>
      </c>
    </row>
    <row r="71" spans="2:9" s="42" customFormat="1" ht="12" customHeight="1" x14ac:dyDescent="0.2">
      <c r="B71" s="71">
        <v>43119</v>
      </c>
      <c r="C71" s="80" t="s">
        <v>107</v>
      </c>
      <c r="D71" s="81" t="s">
        <v>124</v>
      </c>
      <c r="E71" s="41" t="s">
        <v>10</v>
      </c>
      <c r="F71" s="73"/>
      <c r="G71" s="82">
        <v>68745.440000000002</v>
      </c>
    </row>
    <row r="72" spans="2:9" s="42" customFormat="1" ht="12" customHeight="1" x14ac:dyDescent="0.2">
      <c r="B72" s="71">
        <v>43119</v>
      </c>
      <c r="C72" s="80" t="s">
        <v>125</v>
      </c>
      <c r="D72" s="81" t="s">
        <v>126</v>
      </c>
      <c r="E72" s="41" t="s">
        <v>10</v>
      </c>
      <c r="F72" s="73"/>
      <c r="G72" s="94">
        <v>21557.25</v>
      </c>
    </row>
    <row r="73" spans="2:9" s="42" customFormat="1" ht="12" customHeight="1" x14ac:dyDescent="0.2">
      <c r="B73" s="71">
        <v>43119</v>
      </c>
      <c r="C73" s="80" t="s">
        <v>127</v>
      </c>
      <c r="D73" s="81" t="s">
        <v>128</v>
      </c>
      <c r="E73" s="41" t="s">
        <v>10</v>
      </c>
      <c r="F73" s="73"/>
      <c r="G73" s="82">
        <v>1210</v>
      </c>
    </row>
    <row r="74" spans="2:9" s="42" customFormat="1" ht="12" customHeight="1" x14ac:dyDescent="0.2">
      <c r="B74" s="71">
        <v>43119</v>
      </c>
      <c r="C74" s="80" t="s">
        <v>129</v>
      </c>
      <c r="D74" s="81" t="s">
        <v>130</v>
      </c>
      <c r="E74" s="41" t="s">
        <v>10</v>
      </c>
      <c r="F74" s="73"/>
      <c r="G74" s="82">
        <v>605</v>
      </c>
    </row>
    <row r="75" spans="2:9" s="42" customFormat="1" ht="12" customHeight="1" x14ac:dyDescent="0.2">
      <c r="B75" s="71">
        <v>43119</v>
      </c>
      <c r="C75" s="80" t="s">
        <v>131</v>
      </c>
      <c r="D75" s="81" t="s">
        <v>130</v>
      </c>
      <c r="E75" s="41" t="s">
        <v>10</v>
      </c>
      <c r="F75" s="73"/>
      <c r="G75" s="82">
        <v>1210</v>
      </c>
    </row>
    <row r="76" spans="2:9" s="42" customFormat="1" ht="12" customHeight="1" x14ac:dyDescent="0.2">
      <c r="B76" s="71">
        <v>43119</v>
      </c>
      <c r="C76" s="80" t="s">
        <v>132</v>
      </c>
      <c r="D76" s="81" t="s">
        <v>133</v>
      </c>
      <c r="E76" s="41" t="s">
        <v>10</v>
      </c>
      <c r="F76" s="73"/>
      <c r="G76" s="94">
        <v>13509.5</v>
      </c>
    </row>
    <row r="77" spans="2:9" s="42" customFormat="1" ht="12" customHeight="1" x14ac:dyDescent="0.2">
      <c r="B77" s="71">
        <v>43119</v>
      </c>
      <c r="C77" s="76" t="s">
        <v>116</v>
      </c>
      <c r="D77" s="77" t="s">
        <v>134</v>
      </c>
      <c r="E77" s="41" t="s">
        <v>10</v>
      </c>
      <c r="F77" s="73"/>
      <c r="G77" s="94">
        <v>55960.84</v>
      </c>
    </row>
    <row r="78" spans="2:9" s="42" customFormat="1" ht="12" customHeight="1" x14ac:dyDescent="0.2">
      <c r="B78" s="71">
        <v>43119</v>
      </c>
      <c r="C78" s="80" t="s">
        <v>107</v>
      </c>
      <c r="D78" s="81" t="s">
        <v>135</v>
      </c>
      <c r="E78" s="41" t="s">
        <v>10</v>
      </c>
      <c r="F78" s="73"/>
      <c r="G78" s="94">
        <v>2420</v>
      </c>
    </row>
    <row r="79" spans="2:9" s="42" customFormat="1" ht="12" customHeight="1" x14ac:dyDescent="0.2">
      <c r="B79" s="71">
        <v>43119</v>
      </c>
      <c r="C79" s="80" t="s">
        <v>136</v>
      </c>
      <c r="D79" s="81" t="s">
        <v>135</v>
      </c>
      <c r="E79" s="41" t="s">
        <v>10</v>
      </c>
      <c r="F79" s="73"/>
      <c r="G79" s="94">
        <v>2420</v>
      </c>
    </row>
    <row r="80" spans="2:9" s="42" customFormat="1" ht="12" customHeight="1" x14ac:dyDescent="0.2">
      <c r="B80" s="71">
        <v>43119</v>
      </c>
      <c r="C80" s="80" t="s">
        <v>137</v>
      </c>
      <c r="D80" s="81" t="s">
        <v>138</v>
      </c>
      <c r="E80" s="41" t="s">
        <v>10</v>
      </c>
      <c r="F80" s="73"/>
      <c r="G80" s="82">
        <v>8473.81</v>
      </c>
      <c r="I80" s="75"/>
    </row>
    <row r="81" spans="2:9" s="42" customFormat="1" ht="12" customHeight="1" x14ac:dyDescent="0.2">
      <c r="B81" s="71">
        <v>43119</v>
      </c>
      <c r="C81" s="80" t="s">
        <v>139</v>
      </c>
      <c r="D81" s="81" t="s">
        <v>140</v>
      </c>
      <c r="E81" s="41" t="s">
        <v>10</v>
      </c>
      <c r="F81" s="73"/>
      <c r="G81" s="82">
        <v>19360</v>
      </c>
      <c r="I81" s="83"/>
    </row>
    <row r="82" spans="2:9" s="42" customFormat="1" ht="12" customHeight="1" x14ac:dyDescent="0.2">
      <c r="B82" s="71">
        <v>43122</v>
      </c>
      <c r="C82" s="72"/>
      <c r="D82" s="41"/>
      <c r="E82" s="41" t="s">
        <v>141</v>
      </c>
      <c r="F82" s="73"/>
      <c r="G82" s="74">
        <v>38028.699999999997</v>
      </c>
    </row>
    <row r="83" spans="2:9" s="42" customFormat="1" ht="12" customHeight="1" x14ac:dyDescent="0.2">
      <c r="B83" s="71">
        <v>43123</v>
      </c>
      <c r="C83" s="72"/>
      <c r="D83" s="41"/>
      <c r="E83" s="41" t="s">
        <v>8</v>
      </c>
      <c r="F83" s="73">
        <v>1000000</v>
      </c>
      <c r="G83" s="74"/>
    </row>
    <row r="84" spans="2:9" s="42" customFormat="1" ht="12" customHeight="1" x14ac:dyDescent="0.2">
      <c r="B84" s="71">
        <v>43125</v>
      </c>
      <c r="C84" s="97" t="s">
        <v>142</v>
      </c>
      <c r="D84" s="81" t="s">
        <v>143</v>
      </c>
      <c r="E84" s="41" t="s">
        <v>10</v>
      </c>
      <c r="F84" s="73"/>
      <c r="G84" s="82">
        <v>30148</v>
      </c>
      <c r="I84" s="83"/>
    </row>
    <row r="85" spans="2:9" s="42" customFormat="1" ht="12" customHeight="1" x14ac:dyDescent="0.2">
      <c r="B85" s="71">
        <v>43125</v>
      </c>
      <c r="C85" s="97" t="s">
        <v>144</v>
      </c>
      <c r="D85" s="81" t="s">
        <v>143</v>
      </c>
      <c r="E85" s="41" t="s">
        <v>10</v>
      </c>
      <c r="F85" s="73"/>
      <c r="G85" s="82">
        <v>26471.78</v>
      </c>
    </row>
    <row r="86" spans="2:9" s="42" customFormat="1" ht="12" customHeight="1" x14ac:dyDescent="0.2">
      <c r="B86" s="71">
        <v>43125</v>
      </c>
      <c r="C86" s="80" t="s">
        <v>145</v>
      </c>
      <c r="D86" s="81" t="s">
        <v>146</v>
      </c>
      <c r="E86" s="41" t="s">
        <v>10</v>
      </c>
      <c r="F86" s="73"/>
      <c r="G86" s="82">
        <v>6050</v>
      </c>
    </row>
    <row r="87" spans="2:9" s="42" customFormat="1" ht="12" customHeight="1" x14ac:dyDescent="0.2">
      <c r="B87" s="71">
        <v>43125</v>
      </c>
      <c r="C87" s="80" t="s">
        <v>147</v>
      </c>
      <c r="D87" s="81" t="s">
        <v>148</v>
      </c>
      <c r="E87" s="41" t="s">
        <v>10</v>
      </c>
      <c r="F87" s="73"/>
      <c r="G87" s="82">
        <v>18555.13</v>
      </c>
    </row>
    <row r="88" spans="2:9" s="42" customFormat="1" ht="12" customHeight="1" x14ac:dyDescent="0.2">
      <c r="B88" s="71">
        <v>43125</v>
      </c>
      <c r="C88" s="80" t="s">
        <v>149</v>
      </c>
      <c r="D88" s="81" t="s">
        <v>148</v>
      </c>
      <c r="E88" s="41" t="s">
        <v>10</v>
      </c>
      <c r="F88" s="73"/>
      <c r="G88" s="82">
        <v>9075</v>
      </c>
    </row>
    <row r="89" spans="2:9" s="42" customFormat="1" ht="12" customHeight="1" x14ac:dyDescent="0.2">
      <c r="B89" s="71">
        <v>43125</v>
      </c>
      <c r="C89" s="80" t="s">
        <v>150</v>
      </c>
      <c r="D89" s="81" t="s">
        <v>148</v>
      </c>
      <c r="E89" s="41" t="s">
        <v>10</v>
      </c>
      <c r="F89" s="73"/>
      <c r="G89" s="82">
        <v>9075</v>
      </c>
    </row>
    <row r="90" spans="2:9" s="42" customFormat="1" ht="12" customHeight="1" x14ac:dyDescent="0.2">
      <c r="B90" s="71">
        <v>43125</v>
      </c>
      <c r="C90" s="80" t="s">
        <v>151</v>
      </c>
      <c r="D90" s="81" t="s">
        <v>148</v>
      </c>
      <c r="E90" s="41" t="s">
        <v>10</v>
      </c>
      <c r="F90" s="73"/>
      <c r="G90" s="82">
        <v>9961.17</v>
      </c>
    </row>
    <row r="91" spans="2:9" s="42" customFormat="1" ht="12" customHeight="1" x14ac:dyDescent="0.2">
      <c r="B91" s="71">
        <v>43125</v>
      </c>
      <c r="C91" s="97" t="s">
        <v>152</v>
      </c>
      <c r="D91" s="81" t="s">
        <v>153</v>
      </c>
      <c r="E91" s="41" t="s">
        <v>10</v>
      </c>
      <c r="F91" s="73"/>
      <c r="G91" s="82">
        <v>1210</v>
      </c>
    </row>
    <row r="92" spans="2:9" s="42" customFormat="1" ht="12" customHeight="1" x14ac:dyDescent="0.2">
      <c r="B92" s="71">
        <v>43125</v>
      </c>
      <c r="C92" s="80" t="s">
        <v>154</v>
      </c>
      <c r="D92" s="81" t="s">
        <v>37</v>
      </c>
      <c r="E92" s="41" t="s">
        <v>10</v>
      </c>
      <c r="F92" s="73"/>
      <c r="G92" s="82">
        <v>129.1</v>
      </c>
    </row>
    <row r="93" spans="2:9" s="42" customFormat="1" ht="12" customHeight="1" x14ac:dyDescent="0.2">
      <c r="B93" s="71">
        <v>43125</v>
      </c>
      <c r="C93" s="80" t="s">
        <v>155</v>
      </c>
      <c r="D93" s="81" t="s">
        <v>37</v>
      </c>
      <c r="E93" s="41" t="s">
        <v>10</v>
      </c>
      <c r="F93" s="73"/>
      <c r="G93" s="82">
        <v>129.1</v>
      </c>
    </row>
    <row r="94" spans="2:9" s="42" customFormat="1" ht="12" customHeight="1" x14ac:dyDescent="0.2">
      <c r="B94" s="71">
        <v>43125</v>
      </c>
      <c r="C94" s="97" t="s">
        <v>156</v>
      </c>
      <c r="D94" s="81" t="s">
        <v>157</v>
      </c>
      <c r="E94" s="41" t="s">
        <v>10</v>
      </c>
      <c r="F94" s="73"/>
      <c r="G94" s="82">
        <v>1505.3</v>
      </c>
    </row>
    <row r="95" spans="2:9" s="42" customFormat="1" ht="12" customHeight="1" x14ac:dyDescent="0.2">
      <c r="B95" s="71">
        <v>43125</v>
      </c>
      <c r="C95" s="80" t="s">
        <v>158</v>
      </c>
      <c r="D95" s="81" t="s">
        <v>159</v>
      </c>
      <c r="E95" s="41" t="s">
        <v>10</v>
      </c>
      <c r="F95" s="73"/>
      <c r="G95" s="82">
        <v>5142.5</v>
      </c>
    </row>
    <row r="96" spans="2:9" s="42" customFormat="1" ht="12" customHeight="1" x14ac:dyDescent="0.2">
      <c r="B96" s="71">
        <v>43125</v>
      </c>
      <c r="C96" s="80" t="s">
        <v>160</v>
      </c>
      <c r="D96" s="81" t="s">
        <v>159</v>
      </c>
      <c r="E96" s="41" t="s">
        <v>10</v>
      </c>
      <c r="F96" s="73"/>
      <c r="G96" s="82">
        <v>4840</v>
      </c>
    </row>
    <row r="97" spans="2:7" s="42" customFormat="1" ht="12" customHeight="1" x14ac:dyDescent="0.2">
      <c r="B97" s="71">
        <v>43125</v>
      </c>
      <c r="C97" s="80" t="s">
        <v>161</v>
      </c>
      <c r="D97" s="81" t="s">
        <v>159</v>
      </c>
      <c r="E97" s="41" t="s">
        <v>10</v>
      </c>
      <c r="F97" s="73"/>
      <c r="G97" s="82">
        <v>5142.5</v>
      </c>
    </row>
    <row r="98" spans="2:7" s="42" customFormat="1" ht="12" customHeight="1" x14ac:dyDescent="0.2">
      <c r="B98" s="71">
        <v>43125</v>
      </c>
      <c r="C98" s="80" t="s">
        <v>162</v>
      </c>
      <c r="D98" s="81" t="s">
        <v>159</v>
      </c>
      <c r="E98" s="41" t="s">
        <v>10</v>
      </c>
      <c r="F98" s="73"/>
      <c r="G98" s="82">
        <v>4840</v>
      </c>
    </row>
    <row r="99" spans="2:7" s="42" customFormat="1" ht="12" customHeight="1" x14ac:dyDescent="0.2">
      <c r="B99" s="71">
        <v>43125</v>
      </c>
      <c r="C99" s="80" t="s">
        <v>163</v>
      </c>
      <c r="D99" s="81" t="s">
        <v>159</v>
      </c>
      <c r="E99" s="41" t="s">
        <v>10</v>
      </c>
      <c r="F99" s="73"/>
      <c r="G99" s="82">
        <v>4840</v>
      </c>
    </row>
    <row r="100" spans="2:7" s="42" customFormat="1" ht="12" customHeight="1" x14ac:dyDescent="0.2">
      <c r="B100" s="71">
        <v>43125</v>
      </c>
      <c r="C100" s="80" t="s">
        <v>164</v>
      </c>
      <c r="D100" s="81" t="s">
        <v>159</v>
      </c>
      <c r="E100" s="41" t="s">
        <v>10</v>
      </c>
      <c r="F100" s="73"/>
      <c r="G100" s="82">
        <v>4840</v>
      </c>
    </row>
    <row r="101" spans="2:7" s="42" customFormat="1" ht="12" customHeight="1" x14ac:dyDescent="0.2">
      <c r="B101" s="71">
        <v>43125</v>
      </c>
      <c r="C101" s="80" t="s">
        <v>165</v>
      </c>
      <c r="D101" s="81" t="s">
        <v>159</v>
      </c>
      <c r="E101" s="41" t="s">
        <v>10</v>
      </c>
      <c r="F101" s="73"/>
      <c r="G101" s="82">
        <v>4840</v>
      </c>
    </row>
    <row r="102" spans="2:7" s="42" customFormat="1" ht="12" customHeight="1" x14ac:dyDescent="0.2">
      <c r="B102" s="71">
        <v>43125</v>
      </c>
      <c r="C102" s="80" t="s">
        <v>166</v>
      </c>
      <c r="D102" s="81" t="s">
        <v>159</v>
      </c>
      <c r="E102" s="41" t="s">
        <v>10</v>
      </c>
      <c r="F102" s="73"/>
      <c r="G102" s="82">
        <v>2117.5</v>
      </c>
    </row>
    <row r="103" spans="2:7" s="42" customFormat="1" ht="12" customHeight="1" x14ac:dyDescent="0.2">
      <c r="B103" s="71">
        <v>43125</v>
      </c>
      <c r="C103" s="80" t="s">
        <v>167</v>
      </c>
      <c r="D103" s="81" t="s">
        <v>159</v>
      </c>
      <c r="E103" s="41" t="s">
        <v>10</v>
      </c>
      <c r="F103" s="73"/>
      <c r="G103" s="82">
        <v>2420</v>
      </c>
    </row>
    <row r="104" spans="2:7" s="42" customFormat="1" ht="12" customHeight="1" x14ac:dyDescent="0.2">
      <c r="B104" s="71">
        <v>43125</v>
      </c>
      <c r="C104" s="80" t="s">
        <v>168</v>
      </c>
      <c r="D104" s="81" t="s">
        <v>159</v>
      </c>
      <c r="E104" s="41" t="s">
        <v>10</v>
      </c>
      <c r="F104" s="73"/>
      <c r="G104" s="82">
        <v>4537.5</v>
      </c>
    </row>
    <row r="105" spans="2:7" s="42" customFormat="1" ht="12" customHeight="1" x14ac:dyDescent="0.2">
      <c r="B105" s="71">
        <v>43125</v>
      </c>
      <c r="C105" s="80" t="s">
        <v>169</v>
      </c>
      <c r="D105" s="81" t="s">
        <v>159</v>
      </c>
      <c r="E105" s="41" t="s">
        <v>10</v>
      </c>
      <c r="F105" s="73"/>
      <c r="G105" s="82">
        <v>4235</v>
      </c>
    </row>
    <row r="106" spans="2:7" s="42" customFormat="1" ht="12" customHeight="1" x14ac:dyDescent="0.2">
      <c r="B106" s="71">
        <v>43125</v>
      </c>
      <c r="C106" s="80" t="s">
        <v>170</v>
      </c>
      <c r="D106" s="81" t="s">
        <v>159</v>
      </c>
      <c r="E106" s="41" t="s">
        <v>10</v>
      </c>
      <c r="F106" s="73"/>
      <c r="G106" s="82">
        <v>1512.5</v>
      </c>
    </row>
    <row r="107" spans="2:7" s="42" customFormat="1" ht="12" customHeight="1" x14ac:dyDescent="0.2">
      <c r="B107" s="71">
        <v>43125</v>
      </c>
      <c r="C107" s="80" t="s">
        <v>171</v>
      </c>
      <c r="D107" s="81" t="s">
        <v>159</v>
      </c>
      <c r="E107" s="41" t="s">
        <v>10</v>
      </c>
      <c r="F107" s="73"/>
      <c r="G107" s="82">
        <v>4235</v>
      </c>
    </row>
    <row r="108" spans="2:7" s="42" customFormat="1" ht="12" customHeight="1" x14ac:dyDescent="0.2">
      <c r="B108" s="71">
        <v>43125</v>
      </c>
      <c r="C108" s="80" t="s">
        <v>172</v>
      </c>
      <c r="D108" s="81" t="s">
        <v>159</v>
      </c>
      <c r="E108" s="41" t="s">
        <v>10</v>
      </c>
      <c r="F108" s="73"/>
      <c r="G108" s="82">
        <v>4235</v>
      </c>
    </row>
    <row r="109" spans="2:7" s="42" customFormat="1" ht="12" customHeight="1" x14ac:dyDescent="0.2">
      <c r="B109" s="71">
        <v>43125</v>
      </c>
      <c r="C109" s="80" t="s">
        <v>173</v>
      </c>
      <c r="D109" s="81" t="s">
        <v>159</v>
      </c>
      <c r="E109" s="41" t="s">
        <v>10</v>
      </c>
      <c r="F109" s="73"/>
      <c r="G109" s="82">
        <v>2420</v>
      </c>
    </row>
    <row r="110" spans="2:7" s="42" customFormat="1" ht="12" customHeight="1" x14ac:dyDescent="0.2">
      <c r="B110" s="71">
        <v>43125</v>
      </c>
      <c r="C110" s="80" t="s">
        <v>174</v>
      </c>
      <c r="D110" s="81" t="s">
        <v>159</v>
      </c>
      <c r="E110" s="41" t="s">
        <v>10</v>
      </c>
      <c r="F110" s="73"/>
      <c r="G110" s="82">
        <v>4235</v>
      </c>
    </row>
    <row r="111" spans="2:7" s="42" customFormat="1" ht="12" customHeight="1" x14ac:dyDescent="0.2">
      <c r="B111" s="71">
        <v>43125</v>
      </c>
      <c r="C111" s="80" t="s">
        <v>175</v>
      </c>
      <c r="D111" s="81" t="s">
        <v>159</v>
      </c>
      <c r="E111" s="41" t="s">
        <v>10</v>
      </c>
      <c r="F111" s="73"/>
      <c r="G111" s="82">
        <v>2420</v>
      </c>
    </row>
    <row r="112" spans="2:7" s="42" customFormat="1" ht="12" customHeight="1" x14ac:dyDescent="0.2">
      <c r="B112" s="71">
        <v>43125</v>
      </c>
      <c r="C112" s="80" t="s">
        <v>176</v>
      </c>
      <c r="D112" s="81" t="s">
        <v>159</v>
      </c>
      <c r="E112" s="41" t="s">
        <v>10</v>
      </c>
      <c r="F112" s="73"/>
      <c r="G112" s="82">
        <v>4235</v>
      </c>
    </row>
    <row r="113" spans="2:7" s="42" customFormat="1" ht="12" customHeight="1" x14ac:dyDescent="0.2">
      <c r="B113" s="71">
        <v>43125</v>
      </c>
      <c r="C113" s="80" t="s">
        <v>177</v>
      </c>
      <c r="D113" s="81" t="s">
        <v>159</v>
      </c>
      <c r="E113" s="41" t="s">
        <v>10</v>
      </c>
      <c r="F113" s="73"/>
      <c r="G113" s="82">
        <v>2117.5</v>
      </c>
    </row>
    <row r="114" spans="2:7" s="42" customFormat="1" ht="12" customHeight="1" x14ac:dyDescent="0.2">
      <c r="B114" s="71">
        <v>43125</v>
      </c>
      <c r="C114" s="97" t="s">
        <v>178</v>
      </c>
      <c r="D114" s="81" t="s">
        <v>52</v>
      </c>
      <c r="E114" s="41" t="s">
        <v>10</v>
      </c>
      <c r="F114" s="73"/>
      <c r="G114" s="82">
        <v>3012.9</v>
      </c>
    </row>
    <row r="115" spans="2:7" s="42" customFormat="1" ht="12" customHeight="1" x14ac:dyDescent="0.2">
      <c r="B115" s="71">
        <v>43125</v>
      </c>
      <c r="C115" s="93" t="s">
        <v>179</v>
      </c>
      <c r="D115" s="77" t="s">
        <v>86</v>
      </c>
      <c r="E115" s="41" t="s">
        <v>10</v>
      </c>
      <c r="F115" s="73"/>
      <c r="G115" s="82">
        <v>72660.5</v>
      </c>
    </row>
    <row r="116" spans="2:7" s="42" customFormat="1" ht="12" customHeight="1" x14ac:dyDescent="0.2">
      <c r="B116" s="71">
        <v>43125</v>
      </c>
      <c r="C116" s="97" t="s">
        <v>180</v>
      </c>
      <c r="D116" s="81" t="s">
        <v>181</v>
      </c>
      <c r="E116" s="41" t="s">
        <v>10</v>
      </c>
      <c r="F116" s="73"/>
      <c r="G116" s="82">
        <v>5293.75</v>
      </c>
    </row>
    <row r="117" spans="2:7" s="42" customFormat="1" ht="12" customHeight="1" x14ac:dyDescent="0.2">
      <c r="B117" s="71">
        <v>43125</v>
      </c>
      <c r="C117" s="80" t="s">
        <v>182</v>
      </c>
      <c r="D117" s="81" t="s">
        <v>183</v>
      </c>
      <c r="E117" s="41" t="s">
        <v>10</v>
      </c>
      <c r="F117" s="73"/>
      <c r="G117" s="82">
        <v>4840</v>
      </c>
    </row>
    <row r="118" spans="2:7" s="42" customFormat="1" ht="12" customHeight="1" x14ac:dyDescent="0.2">
      <c r="B118" s="71">
        <v>43125</v>
      </c>
      <c r="C118" s="80" t="s">
        <v>122</v>
      </c>
      <c r="D118" s="81" t="s">
        <v>184</v>
      </c>
      <c r="E118" s="41" t="s">
        <v>10</v>
      </c>
      <c r="F118" s="73"/>
      <c r="G118" s="82">
        <v>355275</v>
      </c>
    </row>
    <row r="119" spans="2:7" s="42" customFormat="1" ht="12" customHeight="1" x14ac:dyDescent="0.2">
      <c r="B119" s="71">
        <v>43125</v>
      </c>
      <c r="C119" s="97" t="s">
        <v>185</v>
      </c>
      <c r="D119" s="81" t="s">
        <v>186</v>
      </c>
      <c r="E119" s="41" t="s">
        <v>10</v>
      </c>
      <c r="F119" s="73"/>
      <c r="G119" s="82">
        <v>143145.35999999999</v>
      </c>
    </row>
    <row r="120" spans="2:7" s="42" customFormat="1" ht="12" customHeight="1" x14ac:dyDescent="0.2">
      <c r="B120" s="71">
        <v>43125</v>
      </c>
      <c r="C120" s="97" t="s">
        <v>187</v>
      </c>
      <c r="D120" s="81" t="s">
        <v>188</v>
      </c>
      <c r="E120" s="41" t="s">
        <v>10</v>
      </c>
      <c r="F120" s="73"/>
      <c r="G120" s="82">
        <v>72600</v>
      </c>
    </row>
    <row r="121" spans="2:7" s="42" customFormat="1" ht="12" customHeight="1" x14ac:dyDescent="0.2">
      <c r="B121" s="71">
        <v>43129</v>
      </c>
      <c r="C121" s="72"/>
      <c r="D121" s="41"/>
      <c r="E121" s="41" t="s">
        <v>189</v>
      </c>
      <c r="F121" s="73">
        <v>2297.79</v>
      </c>
      <c r="G121" s="74"/>
    </row>
    <row r="122" spans="2:7" s="42" customFormat="1" ht="12" customHeight="1" x14ac:dyDescent="0.2">
      <c r="B122" s="71">
        <v>43131</v>
      </c>
      <c r="C122" s="72"/>
      <c r="D122" s="41"/>
      <c r="E122" s="41" t="s">
        <v>190</v>
      </c>
      <c r="F122" s="73"/>
      <c r="G122" s="74">
        <v>1134.74</v>
      </c>
    </row>
    <row r="123" spans="2:7" s="42" customFormat="1" ht="12" customHeight="1" x14ac:dyDescent="0.2">
      <c r="B123" s="71">
        <v>43131</v>
      </c>
      <c r="C123" s="72"/>
      <c r="D123" s="41"/>
      <c r="E123" s="41" t="s">
        <v>190</v>
      </c>
      <c r="F123" s="73"/>
      <c r="G123" s="74">
        <v>1348.5</v>
      </c>
    </row>
    <row r="124" spans="2:7" s="42" customFormat="1" ht="12" customHeight="1" x14ac:dyDescent="0.2">
      <c r="B124" s="71">
        <v>43131</v>
      </c>
      <c r="C124" s="72"/>
      <c r="D124" s="41"/>
      <c r="E124" s="41" t="s">
        <v>190</v>
      </c>
      <c r="F124" s="73"/>
      <c r="G124" s="74">
        <v>24443.58</v>
      </c>
    </row>
    <row r="125" spans="2:7" s="42" customFormat="1" ht="12" customHeight="1" x14ac:dyDescent="0.2">
      <c r="B125" s="71">
        <v>43131</v>
      </c>
      <c r="C125" s="72"/>
      <c r="D125" s="41"/>
      <c r="E125" s="41" t="s">
        <v>191</v>
      </c>
      <c r="F125" s="73"/>
      <c r="G125" s="74">
        <v>80694.37</v>
      </c>
    </row>
    <row r="126" spans="2:7" s="42" customFormat="1" ht="12" customHeight="1" x14ac:dyDescent="0.2">
      <c r="B126" s="71">
        <v>43131</v>
      </c>
      <c r="C126" s="72"/>
      <c r="D126" s="41"/>
      <c r="E126" s="41" t="s">
        <v>191</v>
      </c>
      <c r="F126" s="73"/>
      <c r="G126" s="74">
        <v>13028.99</v>
      </c>
    </row>
    <row r="127" spans="2:7" s="42" customFormat="1" x14ac:dyDescent="0.2">
      <c r="B127" s="36"/>
      <c r="C127" s="37"/>
      <c r="D127" s="38"/>
      <c r="E127" s="38"/>
      <c r="F127" s="98"/>
      <c r="G127" s="75"/>
    </row>
    <row r="128" spans="2:7" s="42" customFormat="1" x14ac:dyDescent="0.2">
      <c r="B128" s="36"/>
      <c r="C128" s="37"/>
      <c r="D128" s="38"/>
      <c r="E128" s="38"/>
      <c r="F128" s="98"/>
      <c r="G128" s="98"/>
    </row>
    <row r="129" spans="2:7" s="42" customFormat="1" x14ac:dyDescent="0.2">
      <c r="B129" s="36"/>
      <c r="C129" s="37"/>
      <c r="D129" s="38"/>
      <c r="E129" s="38"/>
      <c r="F129" s="98"/>
      <c r="G129" s="75"/>
    </row>
    <row r="130" spans="2:7" s="42" customFormat="1" x14ac:dyDescent="0.2">
      <c r="B130" s="36"/>
      <c r="C130" s="37"/>
      <c r="D130" s="38"/>
      <c r="E130" s="38"/>
      <c r="F130" s="98"/>
      <c r="G130" s="75"/>
    </row>
    <row r="131" spans="2:7" s="42" customFormat="1" x14ac:dyDescent="0.2">
      <c r="B131" s="36"/>
      <c r="C131" s="37"/>
      <c r="D131" s="38"/>
      <c r="E131" s="38"/>
      <c r="F131" s="98"/>
      <c r="G131" s="75"/>
    </row>
    <row r="132" spans="2:7" s="42" customFormat="1" x14ac:dyDescent="0.2">
      <c r="B132" s="36"/>
      <c r="C132" s="37"/>
      <c r="D132" s="38"/>
      <c r="E132" s="38"/>
      <c r="F132" s="98"/>
      <c r="G132" s="75"/>
    </row>
    <row r="133" spans="2:7" s="42" customFormat="1" x14ac:dyDescent="0.2">
      <c r="B133" s="36"/>
      <c r="C133" s="37"/>
      <c r="D133" s="38"/>
      <c r="E133" s="38"/>
      <c r="F133" s="98"/>
      <c r="G133" s="75"/>
    </row>
    <row r="134" spans="2:7" s="42" customFormat="1" x14ac:dyDescent="0.2">
      <c r="B134" s="36"/>
      <c r="C134" s="37"/>
      <c r="D134" s="38"/>
      <c r="E134" s="38"/>
      <c r="F134" s="98"/>
      <c r="G134" s="75"/>
    </row>
    <row r="135" spans="2:7" s="42" customFormat="1" x14ac:dyDescent="0.2">
      <c r="B135" s="36"/>
      <c r="C135" s="37"/>
      <c r="D135" s="38"/>
      <c r="E135" s="38"/>
      <c r="F135" s="98"/>
      <c r="G135" s="75"/>
    </row>
    <row r="136" spans="2:7" s="42" customFormat="1" x14ac:dyDescent="0.2">
      <c r="B136" s="36"/>
      <c r="C136" s="37"/>
      <c r="D136" s="38"/>
      <c r="E136" s="38"/>
      <c r="F136" s="98"/>
      <c r="G136" s="75"/>
    </row>
    <row r="137" spans="2:7" s="42" customFormat="1" x14ac:dyDescent="0.2">
      <c r="B137" s="36"/>
      <c r="C137" s="37"/>
      <c r="D137" s="38"/>
      <c r="E137" s="38"/>
      <c r="F137" s="98"/>
      <c r="G137" s="75"/>
    </row>
    <row r="138" spans="2:7" s="42" customFormat="1" x14ac:dyDescent="0.2">
      <c r="B138" s="36"/>
      <c r="C138" s="37"/>
      <c r="D138" s="38"/>
      <c r="E138" s="38"/>
      <c r="F138" s="98"/>
      <c r="G138" s="75"/>
    </row>
    <row r="139" spans="2:7" s="42" customFormat="1" x14ac:dyDescent="0.2">
      <c r="B139" s="36"/>
      <c r="C139" s="37"/>
      <c r="D139" s="38"/>
      <c r="E139" s="38"/>
      <c r="F139" s="98"/>
      <c r="G139" s="75"/>
    </row>
    <row r="140" spans="2:7" s="42" customFormat="1" x14ac:dyDescent="0.2">
      <c r="B140" s="36"/>
      <c r="C140" s="37"/>
      <c r="D140" s="38"/>
      <c r="E140" s="38"/>
      <c r="F140" s="98"/>
      <c r="G140" s="75"/>
    </row>
    <row r="141" spans="2:7" s="42" customFormat="1" x14ac:dyDescent="0.2">
      <c r="B141" s="36"/>
      <c r="C141" s="37"/>
      <c r="D141" s="38"/>
      <c r="E141" s="38"/>
      <c r="F141" s="98"/>
      <c r="G141" s="75"/>
    </row>
    <row r="142" spans="2:7" s="42" customFormat="1" x14ac:dyDescent="0.2">
      <c r="B142" s="36"/>
      <c r="C142" s="37"/>
      <c r="D142" s="38"/>
      <c r="E142" s="38"/>
      <c r="F142" s="98"/>
      <c r="G142" s="75"/>
    </row>
    <row r="143" spans="2:7" s="42" customFormat="1" x14ac:dyDescent="0.2">
      <c r="B143" s="36"/>
      <c r="C143" s="37"/>
      <c r="D143" s="38"/>
      <c r="E143" s="38"/>
      <c r="F143" s="98"/>
      <c r="G143" s="75"/>
    </row>
    <row r="144" spans="2:7" s="42" customFormat="1" x14ac:dyDescent="0.2">
      <c r="B144" s="36"/>
      <c r="C144" s="37"/>
      <c r="D144" s="38"/>
      <c r="E144" s="38"/>
      <c r="F144" s="98"/>
      <c r="G144" s="75"/>
    </row>
    <row r="145" spans="2:7" s="42" customFormat="1" x14ac:dyDescent="0.2">
      <c r="B145" s="36"/>
      <c r="C145" s="37"/>
      <c r="D145" s="38"/>
      <c r="E145" s="38"/>
      <c r="F145" s="98"/>
      <c r="G145" s="75"/>
    </row>
    <row r="146" spans="2:7" s="42" customFormat="1" x14ac:dyDescent="0.2">
      <c r="B146" s="36"/>
      <c r="C146" s="37"/>
      <c r="D146" s="38"/>
      <c r="E146" s="38"/>
      <c r="F146" s="98"/>
      <c r="G146" s="75"/>
    </row>
    <row r="147" spans="2:7" s="42" customFormat="1" x14ac:dyDescent="0.2">
      <c r="B147" s="36"/>
      <c r="C147" s="37"/>
      <c r="D147" s="38"/>
      <c r="E147" s="38"/>
      <c r="F147" s="98"/>
      <c r="G147" s="75"/>
    </row>
    <row r="148" spans="2:7" s="42" customFormat="1" x14ac:dyDescent="0.2">
      <c r="B148" s="36"/>
      <c r="C148" s="37"/>
      <c r="D148" s="38"/>
      <c r="E148" s="38"/>
      <c r="F148" s="98"/>
      <c r="G148" s="75"/>
    </row>
    <row r="149" spans="2:7" s="42" customFormat="1" x14ac:dyDescent="0.2">
      <c r="B149" s="36"/>
      <c r="C149" s="37"/>
      <c r="D149" s="38"/>
      <c r="E149" s="38"/>
      <c r="F149" s="98"/>
      <c r="G149" s="75"/>
    </row>
    <row r="150" spans="2:7" s="42" customFormat="1" x14ac:dyDescent="0.2">
      <c r="B150" s="36"/>
      <c r="C150" s="37"/>
      <c r="D150" s="38"/>
      <c r="E150" s="38"/>
      <c r="F150" s="98"/>
      <c r="G150" s="75"/>
    </row>
    <row r="151" spans="2:7" s="42" customFormat="1" x14ac:dyDescent="0.2">
      <c r="B151" s="36"/>
      <c r="C151" s="37"/>
      <c r="D151" s="38"/>
      <c r="E151" s="38"/>
      <c r="F151" s="98"/>
      <c r="G151" s="75"/>
    </row>
    <row r="152" spans="2:7" s="42" customFormat="1" x14ac:dyDescent="0.2">
      <c r="B152" s="36"/>
      <c r="C152" s="37"/>
      <c r="D152" s="38"/>
      <c r="E152" s="38"/>
      <c r="F152" s="98"/>
      <c r="G152" s="75"/>
    </row>
    <row r="153" spans="2:7" s="42" customFormat="1" x14ac:dyDescent="0.2">
      <c r="B153" s="36"/>
      <c r="C153" s="37"/>
      <c r="D153" s="38"/>
      <c r="E153" s="38"/>
      <c r="F153" s="98"/>
      <c r="G153" s="75"/>
    </row>
    <row r="154" spans="2:7" s="42" customFormat="1" x14ac:dyDescent="0.2">
      <c r="B154" s="36"/>
      <c r="C154" s="37"/>
      <c r="D154" s="38"/>
      <c r="E154" s="38"/>
      <c r="F154" s="98"/>
      <c r="G154" s="75"/>
    </row>
    <row r="155" spans="2:7" s="42" customFormat="1" x14ac:dyDescent="0.2">
      <c r="B155" s="36"/>
      <c r="C155" s="37"/>
      <c r="D155" s="38"/>
      <c r="E155" s="38"/>
      <c r="F155" s="98"/>
      <c r="G155" s="75"/>
    </row>
    <row r="156" spans="2:7" s="42" customFormat="1" x14ac:dyDescent="0.2">
      <c r="B156" s="36"/>
      <c r="C156" s="37"/>
      <c r="D156" s="38"/>
      <c r="E156" s="38"/>
      <c r="F156" s="98"/>
      <c r="G156" s="75"/>
    </row>
    <row r="157" spans="2:7" s="42" customFormat="1" x14ac:dyDescent="0.2">
      <c r="B157" s="36"/>
      <c r="C157" s="37"/>
      <c r="D157" s="38"/>
      <c r="E157" s="38"/>
      <c r="F157" s="98"/>
      <c r="G157" s="75"/>
    </row>
    <row r="158" spans="2:7" s="42" customFormat="1" x14ac:dyDescent="0.2">
      <c r="B158" s="36"/>
      <c r="C158" s="37"/>
      <c r="D158" s="38"/>
      <c r="E158" s="38"/>
      <c r="F158" s="98"/>
      <c r="G158" s="75"/>
    </row>
    <row r="159" spans="2:7" s="42" customFormat="1" x14ac:dyDescent="0.2">
      <c r="B159" s="36"/>
      <c r="C159" s="37"/>
      <c r="D159" s="38"/>
      <c r="E159" s="38"/>
      <c r="F159" s="98"/>
      <c r="G159" s="75"/>
    </row>
    <row r="160" spans="2:7" s="42" customFormat="1" x14ac:dyDescent="0.2">
      <c r="B160" s="36"/>
      <c r="C160" s="37"/>
      <c r="D160" s="38"/>
      <c r="E160" s="38"/>
      <c r="F160" s="98"/>
      <c r="G160" s="75"/>
    </row>
    <row r="161" spans="2:7" s="42" customFormat="1" x14ac:dyDescent="0.2">
      <c r="B161" s="36"/>
      <c r="C161" s="37"/>
      <c r="D161" s="38"/>
      <c r="E161" s="38"/>
      <c r="F161" s="98"/>
      <c r="G161" s="75"/>
    </row>
    <row r="162" spans="2:7" s="42" customFormat="1" x14ac:dyDescent="0.2">
      <c r="B162" s="36"/>
      <c r="C162" s="37"/>
      <c r="D162" s="38"/>
      <c r="E162" s="38"/>
      <c r="F162" s="98"/>
      <c r="G162" s="75"/>
    </row>
    <row r="163" spans="2:7" s="42" customFormat="1" x14ac:dyDescent="0.2">
      <c r="B163" s="36"/>
      <c r="C163" s="37"/>
      <c r="D163" s="38"/>
      <c r="E163" s="38"/>
      <c r="F163" s="98"/>
      <c r="G163" s="75"/>
    </row>
    <row r="164" spans="2:7" s="42" customFormat="1" x14ac:dyDescent="0.2">
      <c r="B164" s="36"/>
      <c r="C164" s="37"/>
      <c r="D164" s="38"/>
      <c r="E164" s="38"/>
      <c r="F164" s="98"/>
      <c r="G164" s="75"/>
    </row>
    <row r="165" spans="2:7" s="42" customFormat="1" x14ac:dyDescent="0.2">
      <c r="B165" s="36"/>
      <c r="C165" s="37"/>
      <c r="D165" s="38"/>
      <c r="E165" s="38"/>
      <c r="F165" s="98"/>
      <c r="G165" s="75"/>
    </row>
    <row r="166" spans="2:7" s="42" customFormat="1" x14ac:dyDescent="0.2">
      <c r="B166" s="36"/>
      <c r="C166" s="37"/>
      <c r="D166" s="38"/>
      <c r="E166" s="38"/>
      <c r="F166" s="98"/>
      <c r="G166" s="75"/>
    </row>
    <row r="167" spans="2:7" s="42" customFormat="1" x14ac:dyDescent="0.2">
      <c r="B167" s="36"/>
      <c r="C167" s="37"/>
      <c r="D167" s="38"/>
      <c r="E167" s="38"/>
      <c r="F167" s="98"/>
      <c r="G167" s="75"/>
    </row>
    <row r="168" spans="2:7" s="42" customFormat="1" x14ac:dyDescent="0.2">
      <c r="B168" s="36"/>
      <c r="C168" s="37"/>
      <c r="D168" s="38"/>
      <c r="E168" s="38"/>
      <c r="F168" s="98"/>
      <c r="G168" s="75"/>
    </row>
    <row r="169" spans="2:7" s="42" customFormat="1" x14ac:dyDescent="0.2">
      <c r="B169" s="36"/>
      <c r="C169" s="37"/>
      <c r="D169" s="38"/>
      <c r="E169" s="38"/>
      <c r="F169" s="98"/>
      <c r="G169" s="75"/>
    </row>
    <row r="170" spans="2:7" s="42" customFormat="1" x14ac:dyDescent="0.2">
      <c r="B170" s="36"/>
      <c r="C170" s="37"/>
      <c r="D170" s="38"/>
      <c r="E170" s="38"/>
      <c r="F170" s="98"/>
      <c r="G170" s="75"/>
    </row>
    <row r="171" spans="2:7" s="42" customFormat="1" x14ac:dyDescent="0.2">
      <c r="B171" s="36"/>
      <c r="C171" s="37"/>
      <c r="D171" s="38"/>
      <c r="E171" s="38"/>
      <c r="F171" s="98"/>
      <c r="G171" s="75"/>
    </row>
    <row r="172" spans="2:7" s="42" customFormat="1" x14ac:dyDescent="0.2">
      <c r="B172" s="36"/>
      <c r="C172" s="37"/>
      <c r="D172" s="38"/>
      <c r="E172" s="38"/>
      <c r="F172" s="98"/>
      <c r="G172" s="75"/>
    </row>
    <row r="173" spans="2:7" s="42" customFormat="1" x14ac:dyDescent="0.2">
      <c r="B173" s="36"/>
      <c r="C173" s="37"/>
      <c r="D173" s="38"/>
      <c r="E173" s="38"/>
      <c r="F173" s="98"/>
      <c r="G173" s="75"/>
    </row>
    <row r="174" spans="2:7" s="42" customFormat="1" x14ac:dyDescent="0.2">
      <c r="B174" s="36"/>
      <c r="C174" s="37"/>
      <c r="D174" s="38"/>
      <c r="E174" s="38"/>
      <c r="F174" s="98"/>
      <c r="G174" s="75"/>
    </row>
    <row r="175" spans="2:7" s="42" customFormat="1" x14ac:dyDescent="0.2">
      <c r="B175" s="36"/>
      <c r="C175" s="37"/>
      <c r="D175" s="38"/>
      <c r="E175" s="38"/>
      <c r="F175" s="98"/>
      <c r="G175" s="75"/>
    </row>
    <row r="176" spans="2:7" s="42" customFormat="1" x14ac:dyDescent="0.2">
      <c r="B176" s="36"/>
      <c r="C176" s="37"/>
      <c r="D176" s="38"/>
      <c r="E176" s="38"/>
      <c r="F176" s="98"/>
      <c r="G176" s="75"/>
    </row>
    <row r="177" spans="2:7" s="42" customFormat="1" x14ac:dyDescent="0.2">
      <c r="B177" s="36"/>
      <c r="C177" s="37"/>
      <c r="D177" s="38"/>
      <c r="E177" s="38"/>
      <c r="F177" s="98"/>
      <c r="G177" s="75"/>
    </row>
    <row r="178" spans="2:7" s="42" customFormat="1" x14ac:dyDescent="0.2">
      <c r="B178" s="36"/>
      <c r="C178" s="37"/>
      <c r="D178" s="38"/>
      <c r="E178" s="38"/>
      <c r="F178" s="98"/>
      <c r="G178" s="75"/>
    </row>
    <row r="179" spans="2:7" s="42" customFormat="1" x14ac:dyDescent="0.2">
      <c r="B179" s="36"/>
      <c r="C179" s="37"/>
      <c r="D179" s="38"/>
      <c r="E179" s="38"/>
      <c r="F179" s="98"/>
      <c r="G179" s="75"/>
    </row>
    <row r="180" spans="2:7" s="42" customFormat="1" x14ac:dyDescent="0.2">
      <c r="B180" s="36"/>
      <c r="C180" s="37"/>
      <c r="D180" s="38"/>
      <c r="E180" s="38"/>
      <c r="F180" s="98"/>
      <c r="G180" s="75"/>
    </row>
    <row r="181" spans="2:7" s="42" customFormat="1" x14ac:dyDescent="0.2">
      <c r="B181" s="36"/>
      <c r="C181" s="37"/>
      <c r="D181" s="38"/>
      <c r="E181" s="38"/>
      <c r="F181" s="98"/>
      <c r="G181" s="75"/>
    </row>
    <row r="182" spans="2:7" s="42" customFormat="1" x14ac:dyDescent="0.2">
      <c r="B182" s="36"/>
      <c r="C182" s="37"/>
      <c r="D182" s="38"/>
      <c r="E182" s="38"/>
      <c r="F182" s="98"/>
      <c r="G182" s="75"/>
    </row>
    <row r="183" spans="2:7" s="42" customFormat="1" x14ac:dyDescent="0.2">
      <c r="B183" s="36"/>
      <c r="C183" s="37"/>
      <c r="D183" s="38"/>
      <c r="E183" s="38"/>
      <c r="F183" s="98"/>
      <c r="G183" s="75"/>
    </row>
    <row r="184" spans="2:7" s="42" customFormat="1" x14ac:dyDescent="0.2">
      <c r="B184" s="36"/>
      <c r="C184" s="37"/>
      <c r="D184" s="38"/>
      <c r="E184" s="38"/>
      <c r="F184" s="98"/>
      <c r="G184" s="75"/>
    </row>
    <row r="185" spans="2:7" s="42" customFormat="1" x14ac:dyDescent="0.2">
      <c r="B185" s="36"/>
      <c r="C185" s="37"/>
      <c r="D185" s="38"/>
      <c r="E185" s="38"/>
      <c r="F185" s="98"/>
      <c r="G185" s="75"/>
    </row>
    <row r="186" spans="2:7" s="42" customFormat="1" x14ac:dyDescent="0.2">
      <c r="B186" s="36"/>
      <c r="C186" s="37"/>
      <c r="D186" s="38"/>
      <c r="E186" s="38"/>
      <c r="F186" s="98"/>
      <c r="G186" s="75"/>
    </row>
    <row r="187" spans="2:7" s="42" customFormat="1" x14ac:dyDescent="0.2">
      <c r="B187" s="36"/>
      <c r="C187" s="37"/>
      <c r="D187" s="38"/>
      <c r="E187" s="38"/>
      <c r="F187" s="98"/>
      <c r="G187" s="75"/>
    </row>
    <row r="188" spans="2:7" s="42" customFormat="1" x14ac:dyDescent="0.2">
      <c r="B188" s="36"/>
      <c r="C188" s="37"/>
      <c r="D188" s="38"/>
      <c r="E188" s="38"/>
      <c r="F188" s="98"/>
      <c r="G188" s="75"/>
    </row>
    <row r="189" spans="2:7" s="42" customFormat="1" x14ac:dyDescent="0.2">
      <c r="B189" s="36"/>
      <c r="C189" s="37"/>
      <c r="D189" s="38"/>
      <c r="E189" s="38"/>
      <c r="F189" s="98"/>
      <c r="G189" s="75"/>
    </row>
    <row r="190" spans="2:7" s="42" customFormat="1" x14ac:dyDescent="0.2">
      <c r="B190" s="36"/>
      <c r="C190" s="37"/>
      <c r="D190" s="38"/>
      <c r="E190" s="38"/>
      <c r="F190" s="98"/>
      <c r="G190" s="75"/>
    </row>
    <row r="191" spans="2:7" s="42" customFormat="1" x14ac:dyDescent="0.2">
      <c r="B191" s="36"/>
      <c r="C191" s="37"/>
      <c r="D191" s="38"/>
      <c r="E191" s="38"/>
      <c r="F191" s="98"/>
      <c r="G191" s="75"/>
    </row>
    <row r="192" spans="2:7" s="42" customFormat="1" x14ac:dyDescent="0.2">
      <c r="B192" s="36"/>
      <c r="C192" s="37"/>
      <c r="D192" s="38"/>
      <c r="E192" s="38"/>
      <c r="F192" s="98"/>
      <c r="G192" s="75"/>
    </row>
    <row r="193" spans="2:7" s="42" customFormat="1" x14ac:dyDescent="0.2">
      <c r="B193" s="36"/>
      <c r="C193" s="37"/>
      <c r="D193" s="38"/>
      <c r="E193" s="38"/>
      <c r="F193" s="98"/>
      <c r="G193" s="75"/>
    </row>
    <row r="194" spans="2:7" s="42" customFormat="1" x14ac:dyDescent="0.2">
      <c r="B194" s="36"/>
      <c r="C194" s="37"/>
      <c r="D194" s="38"/>
      <c r="E194" s="38"/>
      <c r="F194" s="98"/>
      <c r="G194" s="75"/>
    </row>
    <row r="195" spans="2:7" s="42" customFormat="1" x14ac:dyDescent="0.2">
      <c r="B195" s="36"/>
      <c r="C195" s="37"/>
      <c r="D195" s="38"/>
      <c r="E195" s="38"/>
      <c r="F195" s="98"/>
      <c r="G195" s="75"/>
    </row>
    <row r="196" spans="2:7" s="42" customFormat="1" x14ac:dyDescent="0.2">
      <c r="B196" s="36"/>
      <c r="C196" s="37"/>
      <c r="D196" s="38"/>
      <c r="E196" s="38"/>
      <c r="F196" s="98"/>
      <c r="G196" s="75"/>
    </row>
    <row r="197" spans="2:7" s="42" customFormat="1" x14ac:dyDescent="0.2">
      <c r="B197" s="36"/>
      <c r="C197" s="37"/>
      <c r="D197" s="38"/>
      <c r="E197" s="38"/>
      <c r="F197" s="98"/>
      <c r="G197" s="75"/>
    </row>
    <row r="198" spans="2:7" s="42" customFormat="1" x14ac:dyDescent="0.2">
      <c r="B198" s="36"/>
      <c r="C198" s="37"/>
      <c r="D198" s="38"/>
      <c r="E198" s="38"/>
      <c r="F198" s="98"/>
      <c r="G198" s="75"/>
    </row>
    <row r="199" spans="2:7" s="42" customFormat="1" x14ac:dyDescent="0.2">
      <c r="B199" s="36"/>
      <c r="C199" s="37"/>
      <c r="D199" s="38"/>
      <c r="E199" s="38"/>
      <c r="F199" s="98"/>
      <c r="G199" s="75"/>
    </row>
    <row r="200" spans="2:7" s="42" customFormat="1" x14ac:dyDescent="0.2">
      <c r="B200" s="36"/>
      <c r="C200" s="37"/>
      <c r="D200" s="38"/>
      <c r="E200" s="38"/>
      <c r="F200" s="98"/>
      <c r="G200" s="75"/>
    </row>
    <row r="201" spans="2:7" s="42" customFormat="1" x14ac:dyDescent="0.2">
      <c r="B201" s="36"/>
      <c r="C201" s="37"/>
      <c r="D201" s="38"/>
      <c r="E201" s="38"/>
      <c r="F201" s="98"/>
      <c r="G201" s="75"/>
    </row>
    <row r="202" spans="2:7" s="42" customFormat="1" x14ac:dyDescent="0.2">
      <c r="B202" s="36"/>
      <c r="C202" s="37"/>
      <c r="D202" s="38"/>
      <c r="E202" s="38"/>
      <c r="F202" s="98"/>
      <c r="G202" s="75"/>
    </row>
    <row r="203" spans="2:7" s="42" customFormat="1" x14ac:dyDescent="0.2">
      <c r="B203" s="36"/>
      <c r="C203" s="37"/>
      <c r="D203" s="38"/>
      <c r="E203" s="38"/>
      <c r="F203" s="98"/>
      <c r="G203" s="75"/>
    </row>
    <row r="204" spans="2:7" s="42" customFormat="1" x14ac:dyDescent="0.2">
      <c r="B204" s="36"/>
      <c r="C204" s="37"/>
      <c r="D204" s="38"/>
      <c r="E204" s="38"/>
      <c r="F204" s="98"/>
      <c r="G204" s="75"/>
    </row>
    <row r="205" spans="2:7" s="42" customFormat="1" x14ac:dyDescent="0.2">
      <c r="B205" s="36"/>
      <c r="C205" s="37"/>
      <c r="D205" s="38"/>
      <c r="E205" s="38"/>
      <c r="F205" s="98"/>
      <c r="G205" s="75"/>
    </row>
    <row r="206" spans="2:7" s="42" customFormat="1" x14ac:dyDescent="0.2">
      <c r="B206" s="36"/>
      <c r="C206" s="37"/>
      <c r="D206" s="38"/>
      <c r="E206" s="38"/>
      <c r="F206" s="98"/>
      <c r="G206" s="75"/>
    </row>
    <row r="207" spans="2:7" s="42" customFormat="1" x14ac:dyDescent="0.2">
      <c r="B207" s="36"/>
      <c r="C207" s="37"/>
      <c r="D207" s="38"/>
      <c r="E207" s="38"/>
      <c r="F207" s="98"/>
      <c r="G207" s="75"/>
    </row>
    <row r="208" spans="2:7" s="42" customFormat="1" x14ac:dyDescent="0.2">
      <c r="B208" s="36"/>
      <c r="C208" s="37"/>
      <c r="D208" s="38"/>
      <c r="E208" s="38"/>
      <c r="F208" s="98"/>
      <c r="G208" s="75"/>
    </row>
    <row r="209" spans="2:7" s="42" customFormat="1" x14ac:dyDescent="0.2">
      <c r="B209" s="36"/>
      <c r="C209" s="37"/>
      <c r="D209" s="38"/>
      <c r="E209" s="38"/>
      <c r="F209" s="98"/>
      <c r="G209" s="75"/>
    </row>
    <row r="210" spans="2:7" s="42" customFormat="1" x14ac:dyDescent="0.2">
      <c r="B210" s="36"/>
      <c r="C210" s="37"/>
      <c r="D210" s="38"/>
      <c r="E210" s="38"/>
      <c r="F210" s="98"/>
      <c r="G210" s="75"/>
    </row>
    <row r="211" spans="2:7" s="42" customFormat="1" x14ac:dyDescent="0.2">
      <c r="B211" s="36"/>
      <c r="C211" s="37"/>
      <c r="D211" s="38"/>
      <c r="E211" s="38"/>
      <c r="F211" s="98"/>
      <c r="G211" s="75"/>
    </row>
    <row r="212" spans="2:7" s="42" customFormat="1" x14ac:dyDescent="0.2">
      <c r="B212" s="36"/>
      <c r="C212" s="37"/>
      <c r="D212" s="38"/>
      <c r="E212" s="38"/>
      <c r="F212" s="98"/>
      <c r="G212" s="75"/>
    </row>
    <row r="213" spans="2:7" s="42" customFormat="1" x14ac:dyDescent="0.2">
      <c r="B213" s="36"/>
      <c r="C213" s="37"/>
      <c r="D213" s="38"/>
      <c r="E213" s="38"/>
      <c r="F213" s="98"/>
      <c r="G213" s="75"/>
    </row>
    <row r="214" spans="2:7" s="42" customFormat="1" x14ac:dyDescent="0.2">
      <c r="B214" s="36"/>
      <c r="C214" s="37"/>
      <c r="D214" s="38"/>
      <c r="E214" s="38"/>
      <c r="F214" s="98"/>
      <c r="G214" s="75"/>
    </row>
    <row r="215" spans="2:7" s="42" customFormat="1" x14ac:dyDescent="0.2">
      <c r="B215" s="36"/>
      <c r="C215" s="37"/>
      <c r="D215" s="38"/>
      <c r="E215" s="38"/>
      <c r="F215" s="98"/>
      <c r="G215" s="75"/>
    </row>
    <row r="216" spans="2:7" s="42" customFormat="1" x14ac:dyDescent="0.2">
      <c r="B216" s="36"/>
      <c r="C216" s="37"/>
      <c r="D216" s="38"/>
      <c r="E216" s="38"/>
      <c r="F216" s="98"/>
      <c r="G216" s="75"/>
    </row>
    <row r="217" spans="2:7" s="42" customFormat="1" x14ac:dyDescent="0.2">
      <c r="B217" s="36"/>
      <c r="C217" s="37"/>
      <c r="D217" s="38"/>
      <c r="E217" s="38"/>
      <c r="F217" s="98"/>
      <c r="G217" s="75"/>
    </row>
    <row r="218" spans="2:7" s="42" customFormat="1" x14ac:dyDescent="0.2">
      <c r="B218" s="36"/>
      <c r="C218" s="37"/>
      <c r="D218" s="38"/>
      <c r="E218" s="38"/>
      <c r="F218" s="98"/>
      <c r="G218" s="75"/>
    </row>
    <row r="219" spans="2:7" s="42" customFormat="1" x14ac:dyDescent="0.2">
      <c r="B219" s="36"/>
      <c r="C219" s="37"/>
      <c r="D219" s="38"/>
      <c r="E219" s="38"/>
      <c r="F219" s="98"/>
      <c r="G219" s="75"/>
    </row>
    <row r="220" spans="2:7" s="42" customFormat="1" x14ac:dyDescent="0.2">
      <c r="B220" s="36"/>
      <c r="C220" s="37"/>
      <c r="D220" s="38"/>
      <c r="E220" s="38"/>
      <c r="F220" s="98"/>
      <c r="G220" s="75"/>
    </row>
    <row r="221" spans="2:7" s="42" customFormat="1" x14ac:dyDescent="0.2">
      <c r="B221" s="36"/>
      <c r="C221" s="37"/>
      <c r="D221" s="38"/>
      <c r="E221" s="38"/>
      <c r="F221" s="98"/>
      <c r="G221" s="75"/>
    </row>
    <row r="222" spans="2:7" s="42" customFormat="1" x14ac:dyDescent="0.2">
      <c r="B222" s="36"/>
      <c r="C222" s="37"/>
      <c r="D222" s="38"/>
      <c r="E222" s="38"/>
      <c r="F222" s="98"/>
      <c r="G222" s="75"/>
    </row>
    <row r="223" spans="2:7" s="42" customFormat="1" x14ac:dyDescent="0.2">
      <c r="B223" s="36"/>
      <c r="C223" s="37"/>
      <c r="D223" s="38"/>
      <c r="E223" s="38"/>
      <c r="F223" s="98"/>
      <c r="G223" s="75"/>
    </row>
    <row r="224" spans="2:7" s="42" customFormat="1" x14ac:dyDescent="0.2">
      <c r="B224" s="36"/>
      <c r="C224" s="37"/>
      <c r="D224" s="38"/>
      <c r="E224" s="38"/>
      <c r="F224" s="98"/>
      <c r="G224" s="75"/>
    </row>
    <row r="225" spans="2:7" s="42" customFormat="1" x14ac:dyDescent="0.2">
      <c r="B225" s="36"/>
      <c r="C225" s="37"/>
      <c r="D225" s="38"/>
      <c r="E225" s="38"/>
      <c r="F225" s="98"/>
      <c r="G225" s="75"/>
    </row>
    <row r="226" spans="2:7" s="42" customFormat="1" x14ac:dyDescent="0.2">
      <c r="B226" s="36"/>
      <c r="C226" s="37"/>
      <c r="D226" s="38"/>
      <c r="E226" s="38"/>
      <c r="F226" s="98"/>
      <c r="G226" s="75"/>
    </row>
    <row r="227" spans="2:7" s="42" customFormat="1" x14ac:dyDescent="0.2">
      <c r="B227" s="36"/>
      <c r="C227" s="37"/>
      <c r="D227" s="38"/>
      <c r="E227" s="38"/>
      <c r="F227" s="98"/>
      <c r="G227" s="75"/>
    </row>
    <row r="228" spans="2:7" s="42" customFormat="1" x14ac:dyDescent="0.2">
      <c r="B228" s="36"/>
      <c r="C228" s="37"/>
      <c r="D228" s="38"/>
      <c r="E228" s="38"/>
      <c r="F228" s="98"/>
      <c r="G228" s="75"/>
    </row>
    <row r="229" spans="2:7" s="42" customFormat="1" x14ac:dyDescent="0.2">
      <c r="B229" s="36"/>
      <c r="C229" s="37"/>
      <c r="D229" s="38"/>
      <c r="E229" s="38"/>
      <c r="F229" s="98"/>
      <c r="G229" s="75"/>
    </row>
    <row r="230" spans="2:7" s="42" customFormat="1" x14ac:dyDescent="0.2">
      <c r="B230" s="36"/>
      <c r="C230" s="37"/>
      <c r="D230" s="38"/>
      <c r="E230" s="38"/>
      <c r="F230" s="98"/>
      <c r="G230" s="75"/>
    </row>
    <row r="231" spans="2:7" s="42" customFormat="1" x14ac:dyDescent="0.2">
      <c r="B231" s="36"/>
      <c r="C231" s="37"/>
      <c r="D231" s="38"/>
      <c r="E231" s="38"/>
      <c r="F231" s="98"/>
      <c r="G231" s="75"/>
    </row>
    <row r="232" spans="2:7" s="42" customFormat="1" x14ac:dyDescent="0.2">
      <c r="B232" s="36"/>
      <c r="C232" s="37"/>
      <c r="D232" s="38"/>
      <c r="E232" s="38"/>
      <c r="F232" s="98"/>
      <c r="G232" s="75"/>
    </row>
    <row r="233" spans="2:7" s="42" customFormat="1" x14ac:dyDescent="0.2">
      <c r="B233" s="36"/>
      <c r="C233" s="37"/>
      <c r="D233" s="38"/>
      <c r="E233" s="38"/>
      <c r="F233" s="98"/>
      <c r="G233" s="75"/>
    </row>
    <row r="234" spans="2:7" s="42" customFormat="1" x14ac:dyDescent="0.2">
      <c r="B234" s="36"/>
      <c r="C234" s="37"/>
      <c r="D234" s="38"/>
      <c r="E234" s="38"/>
      <c r="F234" s="98"/>
      <c r="G234" s="75"/>
    </row>
    <row r="235" spans="2:7" s="42" customFormat="1" x14ac:dyDescent="0.2">
      <c r="B235" s="36"/>
      <c r="C235" s="37"/>
      <c r="D235" s="38"/>
      <c r="E235" s="38"/>
      <c r="F235" s="98"/>
      <c r="G235" s="75"/>
    </row>
    <row r="236" spans="2:7" s="42" customFormat="1" x14ac:dyDescent="0.2">
      <c r="B236" s="36"/>
      <c r="C236" s="37"/>
      <c r="D236" s="38"/>
      <c r="E236" s="38"/>
      <c r="F236" s="98"/>
      <c r="G236" s="75"/>
    </row>
    <row r="237" spans="2:7" s="42" customFormat="1" x14ac:dyDescent="0.2">
      <c r="B237" s="36"/>
      <c r="C237" s="37"/>
      <c r="D237" s="38"/>
      <c r="E237" s="38"/>
      <c r="F237" s="98"/>
      <c r="G237" s="75"/>
    </row>
    <row r="238" spans="2:7" s="42" customFormat="1" x14ac:dyDescent="0.2">
      <c r="B238" s="36"/>
      <c r="C238" s="37"/>
      <c r="D238" s="38"/>
      <c r="E238" s="38"/>
      <c r="F238" s="98"/>
      <c r="G238" s="75"/>
    </row>
    <row r="239" spans="2:7" s="42" customFormat="1" x14ac:dyDescent="0.2">
      <c r="B239" s="36"/>
      <c r="C239" s="37"/>
      <c r="D239" s="38"/>
      <c r="E239" s="38"/>
      <c r="F239" s="98"/>
      <c r="G239" s="75"/>
    </row>
    <row r="240" spans="2:7" s="42" customFormat="1" x14ac:dyDescent="0.2">
      <c r="B240" s="36"/>
      <c r="C240" s="37"/>
      <c r="D240" s="38"/>
      <c r="E240" s="38"/>
      <c r="F240" s="98"/>
      <c r="G240" s="75"/>
    </row>
    <row r="241" spans="2:7" s="42" customFormat="1" x14ac:dyDescent="0.2">
      <c r="B241" s="36"/>
      <c r="C241" s="37"/>
      <c r="D241" s="38"/>
      <c r="E241" s="38"/>
      <c r="F241" s="98"/>
      <c r="G241" s="75"/>
    </row>
    <row r="242" spans="2:7" s="42" customFormat="1" x14ac:dyDescent="0.2">
      <c r="B242" s="36"/>
      <c r="C242" s="37"/>
      <c r="D242" s="38"/>
      <c r="E242" s="38"/>
      <c r="F242" s="98"/>
      <c r="G242" s="75"/>
    </row>
    <row r="243" spans="2:7" s="42" customFormat="1" x14ac:dyDescent="0.2">
      <c r="B243" s="36"/>
      <c r="C243" s="37"/>
      <c r="D243" s="38"/>
      <c r="E243" s="38"/>
      <c r="F243" s="98"/>
      <c r="G243" s="75"/>
    </row>
    <row r="244" spans="2:7" s="42" customFormat="1" x14ac:dyDescent="0.2">
      <c r="B244" s="36"/>
      <c r="C244" s="37"/>
      <c r="D244" s="38"/>
      <c r="E244" s="38"/>
      <c r="F244" s="98"/>
      <c r="G244" s="75"/>
    </row>
    <row r="245" spans="2:7" s="42" customFormat="1" x14ac:dyDescent="0.2">
      <c r="B245" s="36"/>
      <c r="C245" s="37"/>
      <c r="D245" s="38"/>
      <c r="E245" s="38"/>
      <c r="F245" s="98"/>
      <c r="G245" s="75"/>
    </row>
    <row r="246" spans="2:7" s="42" customFormat="1" x14ac:dyDescent="0.2">
      <c r="B246" s="36"/>
      <c r="C246" s="37"/>
      <c r="D246" s="38"/>
      <c r="E246" s="38"/>
      <c r="F246" s="98"/>
      <c r="G246" s="75"/>
    </row>
    <row r="247" spans="2:7" s="42" customFormat="1" x14ac:dyDescent="0.2">
      <c r="B247" s="36"/>
      <c r="C247" s="37"/>
      <c r="D247" s="38"/>
      <c r="E247" s="38"/>
      <c r="F247" s="98"/>
      <c r="G247" s="75"/>
    </row>
    <row r="248" spans="2:7" s="42" customFormat="1" x14ac:dyDescent="0.2">
      <c r="B248" s="36"/>
      <c r="C248" s="37"/>
      <c r="D248" s="38"/>
      <c r="E248" s="38"/>
      <c r="F248" s="98"/>
      <c r="G248" s="75"/>
    </row>
    <row r="249" spans="2:7" s="42" customFormat="1" x14ac:dyDescent="0.2">
      <c r="B249" s="36"/>
      <c r="C249" s="37"/>
      <c r="D249" s="38"/>
      <c r="E249" s="38"/>
      <c r="F249" s="98"/>
      <c r="G249" s="75"/>
    </row>
    <row r="250" spans="2:7" s="42" customFormat="1" x14ac:dyDescent="0.2">
      <c r="B250" s="36"/>
      <c r="C250" s="37"/>
      <c r="D250" s="38"/>
      <c r="E250" s="38"/>
      <c r="F250" s="98"/>
      <c r="G250" s="75"/>
    </row>
    <row r="251" spans="2:7" s="42" customFormat="1" x14ac:dyDescent="0.2">
      <c r="B251" s="36"/>
      <c r="C251" s="37"/>
      <c r="D251" s="38"/>
      <c r="E251" s="38"/>
      <c r="F251" s="98"/>
      <c r="G251" s="75"/>
    </row>
    <row r="252" spans="2:7" s="42" customFormat="1" x14ac:dyDescent="0.2">
      <c r="B252" s="36"/>
      <c r="C252" s="37"/>
      <c r="D252" s="38"/>
      <c r="E252" s="38"/>
      <c r="F252" s="98"/>
      <c r="G252" s="75"/>
    </row>
    <row r="253" spans="2:7" s="42" customFormat="1" x14ac:dyDescent="0.2">
      <c r="B253" s="36"/>
      <c r="C253" s="37"/>
      <c r="D253" s="38"/>
      <c r="E253" s="38"/>
      <c r="F253" s="98"/>
      <c r="G253" s="75"/>
    </row>
    <row r="254" spans="2:7" s="42" customFormat="1" x14ac:dyDescent="0.2">
      <c r="B254" s="36"/>
      <c r="C254" s="37"/>
      <c r="D254" s="38"/>
      <c r="E254" s="38"/>
      <c r="F254" s="98"/>
      <c r="G254" s="75"/>
    </row>
  </sheetData>
  <sheetProtection selectLockedCells="1" selectUnlockedCells="1"/>
  <mergeCells count="2">
    <mergeCell ref="B1:G1"/>
    <mergeCell ref="F2:G2"/>
  </mergeCells>
  <pageMargins left="0.32013888888888886" right="0.2902777777777778" top="0.57013888888888886" bottom="0.98402777777777772" header="0.51180555555555551" footer="0.51180555555555551"/>
  <pageSetup paperSize="9" firstPageNumber="0" orientation="portrait" horizontalDpi="300" verticalDpi="300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T327"/>
  <sheetViews>
    <sheetView topLeftCell="A313" zoomScale="160" zoomScaleNormal="160" workbookViewId="0">
      <selection activeCell="D321" sqref="D321"/>
    </sheetView>
  </sheetViews>
  <sheetFormatPr baseColWidth="10" defaultColWidth="11.5703125" defaultRowHeight="12" x14ac:dyDescent="0.2"/>
  <cols>
    <col min="1" max="1" width="11.28515625" style="186" customWidth="1"/>
    <col min="2" max="2" width="20" style="187" customWidth="1"/>
    <col min="3" max="3" width="44" style="188" bestFit="1" customWidth="1"/>
    <col min="4" max="4" width="37.7109375" style="189" customWidth="1"/>
    <col min="5" max="5" width="13" style="252" customWidth="1"/>
    <col min="6" max="6" width="13.28515625" style="251" bestFit="1" customWidth="1"/>
    <col min="7" max="7" width="15.140625" style="183" customWidth="1"/>
    <col min="8" max="253" width="11.42578125" style="184" customWidth="1"/>
    <col min="254" max="16384" width="11.5703125" style="185"/>
  </cols>
  <sheetData>
    <row r="1" spans="1:254" ht="13.5" customHeight="1" thickBot="1" x14ac:dyDescent="0.25">
      <c r="A1" s="338" t="s">
        <v>0</v>
      </c>
      <c r="B1" s="338"/>
      <c r="C1" s="338"/>
      <c r="D1" s="338"/>
      <c r="E1" s="338"/>
      <c r="F1" s="338"/>
    </row>
    <row r="2" spans="1:254" ht="13.5" customHeight="1" x14ac:dyDescent="0.2">
      <c r="E2" s="339" t="s">
        <v>1</v>
      </c>
      <c r="F2" s="339"/>
    </row>
    <row r="3" spans="1:254" ht="13.5" customHeight="1" x14ac:dyDescent="0.2">
      <c r="A3" s="191" t="s">
        <v>2</v>
      </c>
      <c r="B3" s="192" t="s">
        <v>3</v>
      </c>
      <c r="C3" s="193" t="s">
        <v>4</v>
      </c>
      <c r="D3" s="194" t="s">
        <v>5</v>
      </c>
      <c r="E3" s="190" t="s">
        <v>6</v>
      </c>
      <c r="F3" s="195" t="s">
        <v>7</v>
      </c>
    </row>
    <row r="4" spans="1:254" ht="13.5" customHeight="1" x14ac:dyDescent="0.2">
      <c r="A4" s="196">
        <v>43405</v>
      </c>
      <c r="B4" s="293" t="s">
        <v>618</v>
      </c>
      <c r="C4" s="211" t="s">
        <v>1822</v>
      </c>
      <c r="D4" s="211" t="s">
        <v>931</v>
      </c>
      <c r="E4" s="288">
        <v>302.5</v>
      </c>
      <c r="F4" s="298"/>
    </row>
    <row r="5" spans="1:254" s="204" customFormat="1" ht="13.5" customHeight="1" x14ac:dyDescent="0.2">
      <c r="A5" s="196">
        <v>43405</v>
      </c>
      <c r="B5" s="293"/>
      <c r="C5" s="211" t="s">
        <v>1014</v>
      </c>
      <c r="D5" s="211" t="s">
        <v>1823</v>
      </c>
      <c r="E5" s="288"/>
      <c r="F5" s="288">
        <v>121</v>
      </c>
      <c r="G5" s="203"/>
      <c r="IT5" s="205"/>
    </row>
    <row r="6" spans="1:254" s="204" customFormat="1" ht="13.5" customHeight="1" x14ac:dyDescent="0.2">
      <c r="A6" s="196">
        <v>43405</v>
      </c>
      <c r="B6" s="237"/>
      <c r="C6" s="211" t="s">
        <v>1014</v>
      </c>
      <c r="D6" s="211" t="s">
        <v>1824</v>
      </c>
      <c r="E6" s="288"/>
      <c r="F6" s="288">
        <v>121</v>
      </c>
      <c r="G6" s="203"/>
      <c r="IT6" s="205"/>
    </row>
    <row r="7" spans="1:254" s="204" customFormat="1" ht="13.5" customHeight="1" x14ac:dyDescent="0.2">
      <c r="A7" s="196">
        <v>43405</v>
      </c>
      <c r="B7" s="237"/>
      <c r="C7" s="211" t="s">
        <v>1014</v>
      </c>
      <c r="D7" s="211" t="s">
        <v>1825</v>
      </c>
      <c r="E7" s="288"/>
      <c r="F7" s="288">
        <v>121</v>
      </c>
      <c r="G7" s="203"/>
      <c r="IT7" s="205"/>
    </row>
    <row r="8" spans="1:254" s="204" customFormat="1" ht="13.5" customHeight="1" x14ac:dyDescent="0.2">
      <c r="A8" s="196">
        <v>43405</v>
      </c>
      <c r="B8" s="237"/>
      <c r="C8" s="211" t="s">
        <v>1014</v>
      </c>
      <c r="D8" s="211" t="s">
        <v>1826</v>
      </c>
      <c r="E8" s="288"/>
      <c r="F8" s="288">
        <v>121</v>
      </c>
      <c r="G8" s="203"/>
      <c r="IT8" s="205"/>
    </row>
    <row r="9" spans="1:254" s="204" customFormat="1" ht="13.5" customHeight="1" x14ac:dyDescent="0.2">
      <c r="A9" s="196">
        <v>43405</v>
      </c>
      <c r="B9" s="237"/>
      <c r="C9" s="211" t="s">
        <v>1014</v>
      </c>
      <c r="D9" s="211" t="s">
        <v>1827</v>
      </c>
      <c r="E9" s="288"/>
      <c r="F9" s="288">
        <v>363</v>
      </c>
      <c r="G9" s="203"/>
      <c r="IT9" s="205"/>
    </row>
    <row r="10" spans="1:254" s="204" customFormat="1" ht="13.5" customHeight="1" x14ac:dyDescent="0.2">
      <c r="A10" s="196">
        <v>43405</v>
      </c>
      <c r="B10" s="237"/>
      <c r="C10" s="211" t="s">
        <v>1014</v>
      </c>
      <c r="D10" s="211" t="s">
        <v>1828</v>
      </c>
      <c r="E10" s="288"/>
      <c r="F10" s="288">
        <v>363</v>
      </c>
      <c r="G10" s="203"/>
      <c r="IT10" s="205"/>
    </row>
    <row r="11" spans="1:254" s="204" customFormat="1" ht="13.5" customHeight="1" x14ac:dyDescent="0.2">
      <c r="A11" s="196">
        <v>43405</v>
      </c>
      <c r="B11" s="293"/>
      <c r="C11" s="211" t="s">
        <v>1014</v>
      </c>
      <c r="D11" s="211" t="s">
        <v>1829</v>
      </c>
      <c r="E11" s="288"/>
      <c r="F11" s="288">
        <v>363</v>
      </c>
      <c r="G11" s="203"/>
      <c r="IT11" s="205"/>
    </row>
    <row r="12" spans="1:254" s="204" customFormat="1" ht="13.5" customHeight="1" x14ac:dyDescent="0.2">
      <c r="A12" s="196">
        <v>43406</v>
      </c>
      <c r="B12" s="293"/>
      <c r="C12" s="211"/>
      <c r="D12" s="211" t="s">
        <v>1830</v>
      </c>
      <c r="E12" s="288"/>
      <c r="F12" s="288">
        <v>18.7</v>
      </c>
      <c r="G12" s="203"/>
      <c r="IT12" s="205"/>
    </row>
    <row r="13" spans="1:254" s="204" customFormat="1" ht="13.5" customHeight="1" x14ac:dyDescent="0.2">
      <c r="A13" s="196">
        <v>43406</v>
      </c>
      <c r="B13" s="293"/>
      <c r="C13" s="246"/>
      <c r="D13" s="211" t="s">
        <v>1831</v>
      </c>
      <c r="E13" s="288"/>
      <c r="F13" s="288">
        <v>7109.75</v>
      </c>
      <c r="G13" s="203"/>
      <c r="IT13" s="205"/>
    </row>
    <row r="14" spans="1:254" s="204" customFormat="1" ht="13.5" customHeight="1" x14ac:dyDescent="0.2">
      <c r="A14" s="196">
        <v>43409</v>
      </c>
      <c r="B14" s="253"/>
      <c r="C14" s="294"/>
      <c r="D14" s="211" t="s">
        <v>1564</v>
      </c>
      <c r="E14" s="288">
        <v>1500000</v>
      </c>
      <c r="F14" s="288"/>
      <c r="G14" s="203"/>
      <c r="IT14" s="205"/>
    </row>
    <row r="15" spans="1:254" s="204" customFormat="1" ht="13.5" customHeight="1" x14ac:dyDescent="0.2">
      <c r="A15" s="196">
        <v>43409</v>
      </c>
      <c r="B15" s="293" t="s">
        <v>1832</v>
      </c>
      <c r="C15" s="211" t="s">
        <v>148</v>
      </c>
      <c r="D15" s="313" t="s">
        <v>193</v>
      </c>
      <c r="E15" s="288"/>
      <c r="F15" s="288">
        <v>234435.32</v>
      </c>
      <c r="G15" s="203"/>
      <c r="IT15" s="205"/>
    </row>
    <row r="16" spans="1:254" s="204" customFormat="1" ht="13.5" customHeight="1" x14ac:dyDescent="0.2">
      <c r="A16" s="196">
        <v>43409</v>
      </c>
      <c r="B16" s="293" t="s">
        <v>1833</v>
      </c>
      <c r="C16" s="246" t="s">
        <v>106</v>
      </c>
      <c r="D16" s="313" t="s">
        <v>193</v>
      </c>
      <c r="E16" s="288"/>
      <c r="F16" s="288">
        <v>253618.42</v>
      </c>
      <c r="G16" s="203"/>
      <c r="IT16" s="205"/>
    </row>
    <row r="17" spans="1:254" s="204" customFormat="1" ht="13.5" customHeight="1" x14ac:dyDescent="0.2">
      <c r="A17" s="196">
        <v>43409</v>
      </c>
      <c r="B17" s="293" t="s">
        <v>1834</v>
      </c>
      <c r="C17" s="246" t="s">
        <v>1633</v>
      </c>
      <c r="D17" s="313" t="s">
        <v>193</v>
      </c>
      <c r="E17" s="288"/>
      <c r="F17" s="288">
        <v>73810</v>
      </c>
      <c r="G17" s="203"/>
      <c r="IT17" s="205"/>
    </row>
    <row r="18" spans="1:254" s="204" customFormat="1" ht="13.5" customHeight="1" x14ac:dyDescent="0.2">
      <c r="A18" s="196">
        <v>43409</v>
      </c>
      <c r="B18" s="293" t="s">
        <v>1835</v>
      </c>
      <c r="C18" s="246" t="s">
        <v>84</v>
      </c>
      <c r="D18" s="313" t="s">
        <v>193</v>
      </c>
      <c r="E18" s="288"/>
      <c r="F18" s="288">
        <v>432560.48</v>
      </c>
      <c r="G18" s="203"/>
      <c r="IT18" s="205"/>
    </row>
    <row r="19" spans="1:254" s="204" customFormat="1" ht="13.5" customHeight="1" x14ac:dyDescent="0.2">
      <c r="A19" s="196">
        <v>43409</v>
      </c>
      <c r="B19" s="293" t="s">
        <v>1836</v>
      </c>
      <c r="C19" s="246" t="s">
        <v>1257</v>
      </c>
      <c r="D19" s="313" t="s">
        <v>193</v>
      </c>
      <c r="E19" s="288"/>
      <c r="F19" s="288">
        <v>114039.8</v>
      </c>
      <c r="G19" s="203"/>
      <c r="IT19" s="205"/>
    </row>
    <row r="20" spans="1:254" s="204" customFormat="1" ht="13.5" customHeight="1" x14ac:dyDescent="0.2">
      <c r="A20" s="196">
        <v>43409</v>
      </c>
      <c r="B20" s="293" t="s">
        <v>1837</v>
      </c>
      <c r="C20" s="246" t="s">
        <v>1084</v>
      </c>
      <c r="D20" s="313" t="s">
        <v>193</v>
      </c>
      <c r="E20" s="288"/>
      <c r="F20" s="288">
        <v>70783.81</v>
      </c>
      <c r="G20" s="203"/>
      <c r="IT20" s="205"/>
    </row>
    <row r="21" spans="1:254" s="204" customFormat="1" ht="13.5" customHeight="1" x14ac:dyDescent="0.2">
      <c r="A21" s="196">
        <v>43409</v>
      </c>
      <c r="B21" s="293" t="s">
        <v>1838</v>
      </c>
      <c r="C21" s="246" t="s">
        <v>928</v>
      </c>
      <c r="D21" s="313" t="s">
        <v>193</v>
      </c>
      <c r="E21" s="288"/>
      <c r="F21" s="288">
        <v>75589.89</v>
      </c>
      <c r="G21" s="203">
        <f>SUM(F15:F21)</f>
        <v>1254837.72</v>
      </c>
      <c r="IT21" s="205"/>
    </row>
    <row r="22" spans="1:254" s="204" customFormat="1" ht="13.5" customHeight="1" x14ac:dyDescent="0.2">
      <c r="A22" s="196">
        <v>43410</v>
      </c>
      <c r="B22" s="293" t="s">
        <v>1840</v>
      </c>
      <c r="C22" s="211" t="s">
        <v>1839</v>
      </c>
      <c r="D22" s="211" t="s">
        <v>931</v>
      </c>
      <c r="E22" s="288">
        <v>8470</v>
      </c>
      <c r="F22" s="288"/>
      <c r="G22" s="203"/>
      <c r="IT22" s="205"/>
    </row>
    <row r="23" spans="1:254" s="204" customFormat="1" ht="13.5" customHeight="1" x14ac:dyDescent="0.2">
      <c r="A23" s="196">
        <v>43411</v>
      </c>
      <c r="B23" s="293" t="s">
        <v>1841</v>
      </c>
      <c r="C23" s="246" t="s">
        <v>1842</v>
      </c>
      <c r="D23" s="211" t="s">
        <v>931</v>
      </c>
      <c r="E23" s="288">
        <v>403.16</v>
      </c>
      <c r="F23" s="288"/>
      <c r="G23" s="203"/>
      <c r="IT23" s="205"/>
    </row>
    <row r="24" spans="1:254" s="204" customFormat="1" ht="13.5" customHeight="1" x14ac:dyDescent="0.2">
      <c r="A24" s="196">
        <v>43412</v>
      </c>
      <c r="B24" s="253"/>
      <c r="C24" s="294"/>
      <c r="D24" s="211" t="s">
        <v>1564</v>
      </c>
      <c r="E24" s="288">
        <v>1500000</v>
      </c>
      <c r="F24" s="288"/>
      <c r="G24" s="203"/>
      <c r="IT24" s="205"/>
    </row>
    <row r="25" spans="1:254" s="204" customFormat="1" ht="13.5" customHeight="1" x14ac:dyDescent="0.2">
      <c r="A25" s="196">
        <v>43413</v>
      </c>
      <c r="B25" s="293" t="s">
        <v>1843</v>
      </c>
      <c r="C25" s="246" t="s">
        <v>1844</v>
      </c>
      <c r="D25" s="211" t="s">
        <v>931</v>
      </c>
      <c r="E25" s="288">
        <v>1452</v>
      </c>
      <c r="F25" s="288"/>
      <c r="G25" s="203"/>
      <c r="IT25" s="205"/>
    </row>
    <row r="26" spans="1:254" s="204" customFormat="1" ht="13.5" customHeight="1" x14ac:dyDescent="0.2">
      <c r="A26" s="196">
        <v>43413</v>
      </c>
      <c r="B26" s="293" t="s">
        <v>1845</v>
      </c>
      <c r="C26" s="246" t="s">
        <v>98</v>
      </c>
      <c r="D26" s="313" t="s">
        <v>193</v>
      </c>
      <c r="E26" s="288"/>
      <c r="F26" s="288">
        <v>11739.69</v>
      </c>
      <c r="G26" s="203"/>
      <c r="IT26" s="205"/>
    </row>
    <row r="27" spans="1:254" s="204" customFormat="1" ht="13.5" customHeight="1" x14ac:dyDescent="0.2">
      <c r="A27" s="196">
        <v>43413</v>
      </c>
      <c r="B27" s="293" t="s">
        <v>1846</v>
      </c>
      <c r="C27" s="246" t="s">
        <v>1001</v>
      </c>
      <c r="D27" s="313" t="s">
        <v>193</v>
      </c>
      <c r="E27" s="288"/>
      <c r="F27" s="288">
        <v>8707.6200000000008</v>
      </c>
      <c r="G27" s="203"/>
      <c r="IT27" s="205"/>
    </row>
    <row r="28" spans="1:254" s="204" customFormat="1" ht="13.5" customHeight="1" x14ac:dyDescent="0.2">
      <c r="A28" s="196">
        <v>43413</v>
      </c>
      <c r="B28" s="293" t="s">
        <v>1847</v>
      </c>
      <c r="C28" s="246" t="s">
        <v>1001</v>
      </c>
      <c r="D28" s="313" t="s">
        <v>193</v>
      </c>
      <c r="E28" s="288"/>
      <c r="F28" s="288">
        <v>2620.2600000000002</v>
      </c>
      <c r="G28" s="203"/>
      <c r="IT28" s="205"/>
    </row>
    <row r="29" spans="1:254" s="204" customFormat="1" ht="13.5" customHeight="1" x14ac:dyDescent="0.2">
      <c r="A29" s="196">
        <v>43413</v>
      </c>
      <c r="B29" s="293" t="s">
        <v>1848</v>
      </c>
      <c r="C29" s="246" t="s">
        <v>1001</v>
      </c>
      <c r="D29" s="313" t="s">
        <v>193</v>
      </c>
      <c r="E29" s="288"/>
      <c r="F29" s="288">
        <v>2637.44</v>
      </c>
      <c r="G29" s="203"/>
      <c r="IT29" s="205"/>
    </row>
    <row r="30" spans="1:254" s="204" customFormat="1" ht="13.5" customHeight="1" x14ac:dyDescent="0.2">
      <c r="A30" s="196">
        <v>43413</v>
      </c>
      <c r="B30" s="293" t="s">
        <v>1849</v>
      </c>
      <c r="C30" s="246" t="s">
        <v>875</v>
      </c>
      <c r="D30" s="313" t="s">
        <v>193</v>
      </c>
      <c r="E30" s="288"/>
      <c r="F30" s="288">
        <v>405.35</v>
      </c>
      <c r="G30" s="203"/>
      <c r="IT30" s="205"/>
    </row>
    <row r="31" spans="1:254" s="204" customFormat="1" ht="13.5" customHeight="1" x14ac:dyDescent="0.2">
      <c r="A31" s="196">
        <v>43413</v>
      </c>
      <c r="B31" s="293" t="s">
        <v>1850</v>
      </c>
      <c r="C31" s="246" t="s">
        <v>587</v>
      </c>
      <c r="D31" s="313" t="s">
        <v>193</v>
      </c>
      <c r="E31" s="288"/>
      <c r="F31" s="288">
        <v>110276.02</v>
      </c>
      <c r="G31" s="203"/>
      <c r="IT31" s="205"/>
    </row>
    <row r="32" spans="1:254" s="204" customFormat="1" ht="13.5" customHeight="1" x14ac:dyDescent="0.2">
      <c r="A32" s="196">
        <v>43413</v>
      </c>
      <c r="B32" s="293" t="s">
        <v>1851</v>
      </c>
      <c r="C32" s="246" t="s">
        <v>288</v>
      </c>
      <c r="D32" s="313" t="s">
        <v>193</v>
      </c>
      <c r="E32" s="288"/>
      <c r="F32" s="288">
        <v>7799.65</v>
      </c>
      <c r="G32" s="203"/>
      <c r="IT32" s="205"/>
    </row>
    <row r="33" spans="1:254" s="204" customFormat="1" ht="13.5" customHeight="1" x14ac:dyDescent="0.2">
      <c r="A33" s="196">
        <v>43413</v>
      </c>
      <c r="B33" s="293" t="s">
        <v>1852</v>
      </c>
      <c r="C33" s="246" t="s">
        <v>1770</v>
      </c>
      <c r="D33" s="313" t="s">
        <v>193</v>
      </c>
      <c r="E33" s="288"/>
      <c r="F33" s="288">
        <v>79.58</v>
      </c>
      <c r="G33" s="203"/>
      <c r="IT33" s="205"/>
    </row>
    <row r="34" spans="1:254" s="204" customFormat="1" ht="13.5" customHeight="1" x14ac:dyDescent="0.2">
      <c r="A34" s="196">
        <v>43413</v>
      </c>
      <c r="B34" s="293" t="s">
        <v>1853</v>
      </c>
      <c r="C34" s="246" t="s">
        <v>1770</v>
      </c>
      <c r="D34" s="313" t="s">
        <v>193</v>
      </c>
      <c r="E34" s="288"/>
      <c r="F34" s="288">
        <v>108.9</v>
      </c>
      <c r="G34" s="203"/>
      <c r="IT34" s="205"/>
    </row>
    <row r="35" spans="1:254" s="204" customFormat="1" ht="13.5" customHeight="1" x14ac:dyDescent="0.2">
      <c r="A35" s="196">
        <v>43413</v>
      </c>
      <c r="B35" s="293" t="s">
        <v>1854</v>
      </c>
      <c r="C35" s="246" t="s">
        <v>1770</v>
      </c>
      <c r="D35" s="313" t="s">
        <v>193</v>
      </c>
      <c r="E35" s="288"/>
      <c r="F35" s="288">
        <v>172.05</v>
      </c>
      <c r="G35" s="203"/>
      <c r="IT35" s="205"/>
    </row>
    <row r="36" spans="1:254" s="204" customFormat="1" ht="13.5" customHeight="1" x14ac:dyDescent="0.2">
      <c r="A36" s="196">
        <v>43413</v>
      </c>
      <c r="B36" s="293" t="s">
        <v>1855</v>
      </c>
      <c r="C36" s="246" t="s">
        <v>1770</v>
      </c>
      <c r="D36" s="313" t="s">
        <v>193</v>
      </c>
      <c r="E36" s="288"/>
      <c r="F36" s="288">
        <v>199.65</v>
      </c>
      <c r="G36" s="203"/>
      <c r="IT36" s="205"/>
    </row>
    <row r="37" spans="1:254" s="204" customFormat="1" ht="13.5" customHeight="1" x14ac:dyDescent="0.2">
      <c r="A37" s="196">
        <v>43413</v>
      </c>
      <c r="B37" s="293" t="s">
        <v>1856</v>
      </c>
      <c r="C37" s="246" t="s">
        <v>1770</v>
      </c>
      <c r="D37" s="313" t="s">
        <v>193</v>
      </c>
      <c r="E37" s="288"/>
      <c r="F37" s="288">
        <v>146.57</v>
      </c>
      <c r="G37" s="203"/>
      <c r="IT37" s="205"/>
    </row>
    <row r="38" spans="1:254" s="204" customFormat="1" ht="13.5" customHeight="1" x14ac:dyDescent="0.2">
      <c r="A38" s="196">
        <v>43413</v>
      </c>
      <c r="B38" s="293" t="s">
        <v>1857</v>
      </c>
      <c r="C38" s="246" t="s">
        <v>1770</v>
      </c>
      <c r="D38" s="313" t="s">
        <v>193</v>
      </c>
      <c r="E38" s="288"/>
      <c r="F38" s="288">
        <v>58.3</v>
      </c>
      <c r="G38" s="203"/>
      <c r="IT38" s="205"/>
    </row>
    <row r="39" spans="1:254" s="204" customFormat="1" ht="13.5" customHeight="1" x14ac:dyDescent="0.2">
      <c r="A39" s="196">
        <v>43413</v>
      </c>
      <c r="B39" s="293" t="s">
        <v>1858</v>
      </c>
      <c r="C39" s="246" t="s">
        <v>1770</v>
      </c>
      <c r="D39" s="313" t="s">
        <v>193</v>
      </c>
      <c r="E39" s="288"/>
      <c r="F39" s="288">
        <v>126.49</v>
      </c>
      <c r="G39" s="203"/>
      <c r="IT39" s="205"/>
    </row>
    <row r="40" spans="1:254" ht="13.5" customHeight="1" x14ac:dyDescent="0.2">
      <c r="A40" s="196">
        <v>43413</v>
      </c>
      <c r="B40" s="293" t="s">
        <v>1859</v>
      </c>
      <c r="C40" s="246" t="s">
        <v>1770</v>
      </c>
      <c r="D40" s="313" t="s">
        <v>193</v>
      </c>
      <c r="E40" s="288"/>
      <c r="F40" s="288">
        <v>22</v>
      </c>
    </row>
    <row r="41" spans="1:254" ht="13.5" customHeight="1" x14ac:dyDescent="0.2">
      <c r="A41" s="196">
        <v>43413</v>
      </c>
      <c r="B41" s="293" t="s">
        <v>1860</v>
      </c>
      <c r="C41" s="246" t="s">
        <v>1770</v>
      </c>
      <c r="D41" s="313" t="s">
        <v>193</v>
      </c>
      <c r="E41" s="288"/>
      <c r="F41" s="288">
        <v>22</v>
      </c>
    </row>
    <row r="42" spans="1:254" ht="13.5" customHeight="1" x14ac:dyDescent="0.2">
      <c r="A42" s="196">
        <v>43413</v>
      </c>
      <c r="B42" s="293" t="s">
        <v>1861</v>
      </c>
      <c r="C42" s="246" t="s">
        <v>1770</v>
      </c>
      <c r="D42" s="313" t="s">
        <v>193</v>
      </c>
      <c r="E42" s="288"/>
      <c r="F42" s="288">
        <v>335.57</v>
      </c>
    </row>
    <row r="43" spans="1:254" ht="13.5" customHeight="1" x14ac:dyDescent="0.2">
      <c r="A43" s="196">
        <v>43413</v>
      </c>
      <c r="B43" s="293" t="s">
        <v>1862</v>
      </c>
      <c r="C43" s="246" t="s">
        <v>1770</v>
      </c>
      <c r="D43" s="313" t="s">
        <v>193</v>
      </c>
      <c r="E43" s="288"/>
      <c r="F43" s="288">
        <v>22</v>
      </c>
    </row>
    <row r="44" spans="1:254" ht="13.5" customHeight="1" x14ac:dyDescent="0.2">
      <c r="A44" s="196">
        <v>43413</v>
      </c>
      <c r="B44" s="293" t="s">
        <v>1863</v>
      </c>
      <c r="C44" s="246" t="s">
        <v>1770</v>
      </c>
      <c r="D44" s="313" t="s">
        <v>193</v>
      </c>
      <c r="E44" s="288"/>
      <c r="F44" s="288">
        <v>467.51</v>
      </c>
    </row>
    <row r="45" spans="1:254" ht="13.5" customHeight="1" x14ac:dyDescent="0.2">
      <c r="A45" s="196">
        <v>43413</v>
      </c>
      <c r="B45" s="293" t="s">
        <v>1864</v>
      </c>
      <c r="C45" s="246" t="s">
        <v>1770</v>
      </c>
      <c r="D45" s="313" t="s">
        <v>193</v>
      </c>
      <c r="E45" s="288"/>
      <c r="F45" s="288">
        <v>1100.01</v>
      </c>
    </row>
    <row r="46" spans="1:254" ht="13.5" customHeight="1" x14ac:dyDescent="0.2">
      <c r="A46" s="196">
        <v>43413</v>
      </c>
      <c r="B46" s="293" t="s">
        <v>1865</v>
      </c>
      <c r="C46" s="246" t="s">
        <v>1770</v>
      </c>
      <c r="D46" s="313" t="s">
        <v>193</v>
      </c>
      <c r="E46" s="288"/>
      <c r="F46" s="288">
        <v>806.66</v>
      </c>
    </row>
    <row r="47" spans="1:254" ht="13.5" customHeight="1" x14ac:dyDescent="0.2">
      <c r="A47" s="196">
        <v>43413</v>
      </c>
      <c r="B47" s="293" t="s">
        <v>1866</v>
      </c>
      <c r="C47" s="246" t="s">
        <v>1770</v>
      </c>
      <c r="D47" s="313" t="s">
        <v>193</v>
      </c>
      <c r="E47" s="288"/>
      <c r="F47" s="288">
        <v>15613.94</v>
      </c>
    </row>
    <row r="48" spans="1:254" ht="13.5" customHeight="1" x14ac:dyDescent="0.2">
      <c r="A48" s="196">
        <v>43413</v>
      </c>
      <c r="B48" s="293" t="s">
        <v>1867</v>
      </c>
      <c r="C48" s="246" t="s">
        <v>1770</v>
      </c>
      <c r="D48" s="313" t="s">
        <v>193</v>
      </c>
      <c r="E48" s="288"/>
      <c r="F48" s="288">
        <v>120</v>
      </c>
    </row>
    <row r="49" spans="1:6" ht="13.5" customHeight="1" x14ac:dyDescent="0.2">
      <c r="A49" s="196">
        <v>43413</v>
      </c>
      <c r="B49" s="293" t="s">
        <v>1868</v>
      </c>
      <c r="C49" s="246" t="s">
        <v>1770</v>
      </c>
      <c r="D49" s="313" t="s">
        <v>193</v>
      </c>
      <c r="E49" s="288"/>
      <c r="F49" s="288">
        <v>6.86</v>
      </c>
    </row>
    <row r="50" spans="1:6" ht="13.5" customHeight="1" x14ac:dyDescent="0.2">
      <c r="A50" s="196">
        <v>43413</v>
      </c>
      <c r="B50" s="293" t="s">
        <v>1869</v>
      </c>
      <c r="C50" s="246" t="s">
        <v>84</v>
      </c>
      <c r="D50" s="313" t="s">
        <v>193</v>
      </c>
      <c r="E50" s="288"/>
      <c r="F50" s="288">
        <v>13830.48</v>
      </c>
    </row>
    <row r="51" spans="1:6" ht="13.5" customHeight="1" x14ac:dyDescent="0.2">
      <c r="A51" s="196">
        <v>43413</v>
      </c>
      <c r="B51" s="293" t="s">
        <v>1870</v>
      </c>
      <c r="C51" s="246" t="s">
        <v>84</v>
      </c>
      <c r="D51" s="313" t="s">
        <v>193</v>
      </c>
      <c r="E51" s="288"/>
      <c r="F51" s="288">
        <v>13830.48</v>
      </c>
    </row>
    <row r="52" spans="1:6" ht="13.5" customHeight="1" x14ac:dyDescent="0.2">
      <c r="A52" s="196">
        <v>43413</v>
      </c>
      <c r="B52" s="293" t="s">
        <v>1871</v>
      </c>
      <c r="C52" s="246" t="s">
        <v>84</v>
      </c>
      <c r="D52" s="313" t="s">
        <v>193</v>
      </c>
      <c r="E52" s="288"/>
      <c r="F52" s="288">
        <v>12100</v>
      </c>
    </row>
    <row r="53" spans="1:6" ht="13.5" customHeight="1" x14ac:dyDescent="0.2">
      <c r="A53" s="196">
        <v>43413</v>
      </c>
      <c r="B53" s="293" t="s">
        <v>1872</v>
      </c>
      <c r="C53" s="246" t="s">
        <v>419</v>
      </c>
      <c r="D53" s="313" t="s">
        <v>193</v>
      </c>
      <c r="E53" s="288"/>
      <c r="F53" s="288">
        <v>12237.64</v>
      </c>
    </row>
    <row r="54" spans="1:6" ht="13.5" customHeight="1" x14ac:dyDescent="0.2">
      <c r="A54" s="196">
        <v>43413</v>
      </c>
      <c r="B54" s="293" t="s">
        <v>1873</v>
      </c>
      <c r="C54" s="246" t="s">
        <v>419</v>
      </c>
      <c r="D54" s="313" t="s">
        <v>193</v>
      </c>
      <c r="E54" s="288"/>
      <c r="F54" s="288">
        <v>14441.45</v>
      </c>
    </row>
    <row r="55" spans="1:6" ht="13.5" customHeight="1" x14ac:dyDescent="0.2">
      <c r="A55" s="196">
        <v>43413</v>
      </c>
      <c r="B55" s="293" t="s">
        <v>1874</v>
      </c>
      <c r="C55" s="246" t="s">
        <v>419</v>
      </c>
      <c r="D55" s="313" t="s">
        <v>193</v>
      </c>
      <c r="E55" s="288"/>
      <c r="F55" s="288">
        <v>11207.32</v>
      </c>
    </row>
    <row r="56" spans="1:6" ht="13.5" customHeight="1" x14ac:dyDescent="0.2">
      <c r="A56" s="196">
        <v>43413</v>
      </c>
      <c r="B56" s="293" t="s">
        <v>1875</v>
      </c>
      <c r="C56" s="246" t="s">
        <v>1913</v>
      </c>
      <c r="D56" s="313" t="s">
        <v>193</v>
      </c>
      <c r="E56" s="288"/>
      <c r="F56" s="288">
        <v>801.36</v>
      </c>
    </row>
    <row r="57" spans="1:6" ht="13.5" customHeight="1" x14ac:dyDescent="0.2">
      <c r="A57" s="196">
        <v>43413</v>
      </c>
      <c r="B57" s="293" t="s">
        <v>1876</v>
      </c>
      <c r="C57" s="246" t="s">
        <v>1913</v>
      </c>
      <c r="D57" s="313" t="s">
        <v>193</v>
      </c>
      <c r="E57" s="288"/>
      <c r="F57" s="288">
        <v>704.9</v>
      </c>
    </row>
    <row r="58" spans="1:6" ht="13.5" customHeight="1" x14ac:dyDescent="0.2">
      <c r="A58" s="196">
        <v>43413</v>
      </c>
      <c r="B58" s="293" t="s">
        <v>1877</v>
      </c>
      <c r="C58" s="246" t="s">
        <v>1913</v>
      </c>
      <c r="D58" s="313" t="s">
        <v>193</v>
      </c>
      <c r="E58" s="288"/>
      <c r="F58" s="288">
        <v>760.02</v>
      </c>
    </row>
    <row r="59" spans="1:6" ht="13.5" customHeight="1" x14ac:dyDescent="0.2">
      <c r="A59" s="196">
        <v>43413</v>
      </c>
      <c r="B59" s="293" t="s">
        <v>1878</v>
      </c>
      <c r="C59" s="246" t="s">
        <v>1914</v>
      </c>
      <c r="D59" s="313" t="s">
        <v>193</v>
      </c>
      <c r="E59" s="288"/>
      <c r="F59" s="288">
        <v>927.2</v>
      </c>
    </row>
    <row r="60" spans="1:6" ht="13.5" customHeight="1" x14ac:dyDescent="0.2">
      <c r="A60" s="196">
        <v>43413</v>
      </c>
      <c r="B60" s="293" t="s">
        <v>1879</v>
      </c>
      <c r="C60" s="246" t="s">
        <v>1914</v>
      </c>
      <c r="D60" s="313" t="s">
        <v>193</v>
      </c>
      <c r="E60" s="288"/>
      <c r="F60" s="288">
        <v>5548.16</v>
      </c>
    </row>
    <row r="61" spans="1:6" ht="13.5" customHeight="1" x14ac:dyDescent="0.2">
      <c r="A61" s="196">
        <v>43413</v>
      </c>
      <c r="B61" s="293" t="s">
        <v>1880</v>
      </c>
      <c r="C61" s="246" t="s">
        <v>1914</v>
      </c>
      <c r="D61" s="313" t="s">
        <v>193</v>
      </c>
      <c r="E61" s="288"/>
      <c r="F61" s="288">
        <v>228.93</v>
      </c>
    </row>
    <row r="62" spans="1:6" ht="13.5" customHeight="1" x14ac:dyDescent="0.2">
      <c r="A62" s="196">
        <v>43413</v>
      </c>
      <c r="B62" s="293" t="s">
        <v>1881</v>
      </c>
      <c r="C62" s="246" t="s">
        <v>1914</v>
      </c>
      <c r="D62" s="313" t="s">
        <v>193</v>
      </c>
      <c r="E62" s="288"/>
      <c r="F62" s="288">
        <v>1477.34</v>
      </c>
    </row>
    <row r="63" spans="1:6" ht="13.5" customHeight="1" x14ac:dyDescent="0.2">
      <c r="A63" s="196">
        <v>43413</v>
      </c>
      <c r="B63" s="60" t="s">
        <v>1882</v>
      </c>
      <c r="C63" s="61" t="s">
        <v>1914</v>
      </c>
      <c r="D63" s="313" t="s">
        <v>193</v>
      </c>
      <c r="E63" s="288"/>
      <c r="F63" s="288">
        <v>271.27999999999997</v>
      </c>
    </row>
    <row r="64" spans="1:6" ht="13.5" customHeight="1" x14ac:dyDescent="0.2">
      <c r="A64" s="196">
        <v>43413</v>
      </c>
      <c r="B64" s="237" t="s">
        <v>1883</v>
      </c>
      <c r="C64" s="211" t="s">
        <v>1472</v>
      </c>
      <c r="D64" s="313" t="s">
        <v>193</v>
      </c>
      <c r="E64" s="288"/>
      <c r="F64" s="288">
        <v>8942.51</v>
      </c>
    </row>
    <row r="65" spans="1:6" ht="13.5" customHeight="1" x14ac:dyDescent="0.2">
      <c r="A65" s="196">
        <v>43413</v>
      </c>
      <c r="B65" s="253" t="s">
        <v>1884</v>
      </c>
      <c r="C65" s="294" t="s">
        <v>1472</v>
      </c>
      <c r="D65" s="313" t="s">
        <v>193</v>
      </c>
      <c r="E65" s="288"/>
      <c r="F65" s="288">
        <v>21698.36</v>
      </c>
    </row>
    <row r="66" spans="1:6" ht="13.5" customHeight="1" x14ac:dyDescent="0.2">
      <c r="A66" s="196">
        <v>43413</v>
      </c>
      <c r="B66" s="253" t="s">
        <v>1885</v>
      </c>
      <c r="C66" s="294" t="s">
        <v>58</v>
      </c>
      <c r="D66" s="313" t="s">
        <v>193</v>
      </c>
      <c r="E66" s="288"/>
      <c r="F66" s="288">
        <v>120.99</v>
      </c>
    </row>
    <row r="67" spans="1:6" ht="13.5" customHeight="1" x14ac:dyDescent="0.2">
      <c r="A67" s="196">
        <v>43413</v>
      </c>
      <c r="B67" s="285" t="s">
        <v>1886</v>
      </c>
      <c r="C67" s="295" t="s">
        <v>58</v>
      </c>
      <c r="D67" s="313" t="s">
        <v>193</v>
      </c>
      <c r="E67" s="288"/>
      <c r="F67" s="288">
        <v>102.79</v>
      </c>
    </row>
    <row r="68" spans="1:6" ht="13.5" customHeight="1" x14ac:dyDescent="0.2">
      <c r="A68" s="196">
        <v>43413</v>
      </c>
      <c r="B68" s="285" t="s">
        <v>1887</v>
      </c>
      <c r="C68" s="295" t="s">
        <v>1915</v>
      </c>
      <c r="D68" s="313" t="s">
        <v>193</v>
      </c>
      <c r="E68" s="288"/>
      <c r="F68" s="288">
        <v>2420</v>
      </c>
    </row>
    <row r="69" spans="1:6" ht="13.5" customHeight="1" x14ac:dyDescent="0.2">
      <c r="A69" s="196">
        <v>43413</v>
      </c>
      <c r="B69" s="285" t="s">
        <v>1888</v>
      </c>
      <c r="C69" s="295" t="s">
        <v>1916</v>
      </c>
      <c r="D69" s="313" t="s">
        <v>193</v>
      </c>
      <c r="E69" s="288"/>
      <c r="F69" s="288">
        <v>164.3</v>
      </c>
    </row>
    <row r="70" spans="1:6" ht="13.5" customHeight="1" x14ac:dyDescent="0.2">
      <c r="A70" s="196">
        <v>43413</v>
      </c>
      <c r="B70" s="285" t="s">
        <v>1889</v>
      </c>
      <c r="C70" s="295" t="s">
        <v>1917</v>
      </c>
      <c r="D70" s="313" t="s">
        <v>193</v>
      </c>
      <c r="E70" s="288"/>
      <c r="F70" s="288">
        <v>100.7</v>
      </c>
    </row>
    <row r="71" spans="1:6" ht="13.5" customHeight="1" x14ac:dyDescent="0.2">
      <c r="A71" s="196">
        <v>43413</v>
      </c>
      <c r="B71" s="285" t="s">
        <v>1890</v>
      </c>
      <c r="C71" s="295" t="s">
        <v>1255</v>
      </c>
      <c r="D71" s="313" t="s">
        <v>193</v>
      </c>
      <c r="E71" s="288"/>
      <c r="F71" s="288">
        <v>465.85</v>
      </c>
    </row>
    <row r="72" spans="1:6" ht="13.5" customHeight="1" x14ac:dyDescent="0.2">
      <c r="A72" s="196">
        <v>43413</v>
      </c>
      <c r="B72" s="285" t="s">
        <v>1891</v>
      </c>
      <c r="C72" s="295" t="s">
        <v>531</v>
      </c>
      <c r="D72" s="313" t="s">
        <v>193</v>
      </c>
      <c r="E72" s="288"/>
      <c r="F72" s="288">
        <v>76322.2</v>
      </c>
    </row>
    <row r="73" spans="1:6" ht="13.5" customHeight="1" x14ac:dyDescent="0.2">
      <c r="A73" s="196">
        <v>43413</v>
      </c>
      <c r="B73" s="285" t="s">
        <v>1892</v>
      </c>
      <c r="C73" s="295" t="s">
        <v>1918</v>
      </c>
      <c r="D73" s="313" t="s">
        <v>193</v>
      </c>
      <c r="E73" s="288"/>
      <c r="F73" s="288">
        <v>660</v>
      </c>
    </row>
    <row r="74" spans="1:6" ht="13.5" customHeight="1" x14ac:dyDescent="0.2">
      <c r="A74" s="196">
        <v>43413</v>
      </c>
      <c r="B74" s="285" t="s">
        <v>1893</v>
      </c>
      <c r="C74" s="295" t="s">
        <v>124</v>
      </c>
      <c r="D74" s="313" t="s">
        <v>193</v>
      </c>
      <c r="E74" s="288"/>
      <c r="F74" s="288">
        <v>59503.65</v>
      </c>
    </row>
    <row r="75" spans="1:6" ht="13.5" customHeight="1" x14ac:dyDescent="0.2">
      <c r="A75" s="196">
        <v>43413</v>
      </c>
      <c r="B75" s="285" t="s">
        <v>1894</v>
      </c>
      <c r="C75" s="295" t="s">
        <v>124</v>
      </c>
      <c r="D75" s="313" t="s">
        <v>193</v>
      </c>
      <c r="E75" s="288"/>
      <c r="F75" s="288">
        <v>59503.65</v>
      </c>
    </row>
    <row r="76" spans="1:6" ht="13.5" customHeight="1" x14ac:dyDescent="0.2">
      <c r="A76" s="196">
        <v>43413</v>
      </c>
      <c r="B76" s="285" t="s">
        <v>1895</v>
      </c>
      <c r="C76" s="211" t="s">
        <v>1082</v>
      </c>
      <c r="D76" s="313" t="s">
        <v>193</v>
      </c>
      <c r="E76" s="288"/>
      <c r="F76" s="288">
        <v>1526.51</v>
      </c>
    </row>
    <row r="77" spans="1:6" ht="13.5" customHeight="1" x14ac:dyDescent="0.2">
      <c r="A77" s="196">
        <v>43413</v>
      </c>
      <c r="B77" s="285" t="s">
        <v>1896</v>
      </c>
      <c r="C77" s="295" t="s">
        <v>652</v>
      </c>
      <c r="D77" s="313" t="s">
        <v>193</v>
      </c>
      <c r="E77" s="288"/>
      <c r="F77" s="288">
        <v>1456.85</v>
      </c>
    </row>
    <row r="78" spans="1:6" ht="13.5" customHeight="1" x14ac:dyDescent="0.2">
      <c r="A78" s="196">
        <v>43413</v>
      </c>
      <c r="B78" s="285" t="s">
        <v>1897</v>
      </c>
      <c r="C78" s="295" t="s">
        <v>1919</v>
      </c>
      <c r="D78" s="313" t="s">
        <v>193</v>
      </c>
      <c r="E78" s="288"/>
      <c r="F78" s="288">
        <v>1984.4</v>
      </c>
    </row>
    <row r="79" spans="1:6" ht="13.5" customHeight="1" x14ac:dyDescent="0.2">
      <c r="A79" s="196">
        <v>43413</v>
      </c>
      <c r="B79" s="285" t="s">
        <v>1898</v>
      </c>
      <c r="C79" s="295" t="s">
        <v>1476</v>
      </c>
      <c r="D79" s="313" t="s">
        <v>193</v>
      </c>
      <c r="E79" s="288"/>
      <c r="F79" s="288">
        <v>604.65</v>
      </c>
    </row>
    <row r="80" spans="1:6" ht="13.5" customHeight="1" x14ac:dyDescent="0.2">
      <c r="A80" s="196">
        <v>43413</v>
      </c>
      <c r="B80" s="285" t="s">
        <v>1899</v>
      </c>
      <c r="C80" s="295" t="s">
        <v>1920</v>
      </c>
      <c r="D80" s="313" t="s">
        <v>193</v>
      </c>
      <c r="E80" s="288"/>
      <c r="F80" s="288">
        <v>11495</v>
      </c>
    </row>
    <row r="81" spans="1:7" ht="13.5" customHeight="1" x14ac:dyDescent="0.2">
      <c r="A81" s="196">
        <v>43413</v>
      </c>
      <c r="B81" s="285" t="s">
        <v>1900</v>
      </c>
      <c r="C81" s="295" t="s">
        <v>534</v>
      </c>
      <c r="D81" s="313" t="s">
        <v>193</v>
      </c>
      <c r="E81" s="288"/>
      <c r="F81" s="288">
        <v>2419.48</v>
      </c>
    </row>
    <row r="82" spans="1:7" ht="13.5" customHeight="1" x14ac:dyDescent="0.2">
      <c r="A82" s="196">
        <v>43413</v>
      </c>
      <c r="B82" s="285" t="s">
        <v>1901</v>
      </c>
      <c r="C82" s="295" t="s">
        <v>593</v>
      </c>
      <c r="D82" s="313" t="s">
        <v>193</v>
      </c>
      <c r="E82" s="288"/>
      <c r="F82" s="288">
        <v>7650.53</v>
      </c>
    </row>
    <row r="83" spans="1:7" ht="13.5" customHeight="1" x14ac:dyDescent="0.2">
      <c r="A83" s="196">
        <v>43413</v>
      </c>
      <c r="B83" s="285" t="s">
        <v>1902</v>
      </c>
      <c r="C83" s="295" t="s">
        <v>593</v>
      </c>
      <c r="D83" s="313" t="s">
        <v>193</v>
      </c>
      <c r="E83" s="288"/>
      <c r="F83" s="288">
        <v>21698.33</v>
      </c>
    </row>
    <row r="84" spans="1:7" ht="13.5" customHeight="1" x14ac:dyDescent="0.2">
      <c r="A84" s="196">
        <v>43413</v>
      </c>
      <c r="B84" s="285" t="s">
        <v>1903</v>
      </c>
      <c r="C84" s="295" t="s">
        <v>593</v>
      </c>
      <c r="D84" s="313" t="s">
        <v>193</v>
      </c>
      <c r="E84" s="288"/>
      <c r="F84" s="288">
        <v>21698.33</v>
      </c>
    </row>
    <row r="85" spans="1:7" ht="13.5" customHeight="1" x14ac:dyDescent="0.2">
      <c r="A85" s="196">
        <v>43413</v>
      </c>
      <c r="B85" s="285" t="s">
        <v>1904</v>
      </c>
      <c r="C85" s="295" t="s">
        <v>593</v>
      </c>
      <c r="D85" s="313" t="s">
        <v>193</v>
      </c>
      <c r="E85" s="288"/>
      <c r="F85" s="288">
        <v>6603.58</v>
      </c>
    </row>
    <row r="86" spans="1:7" ht="13.5" customHeight="1" x14ac:dyDescent="0.2">
      <c r="A86" s="196">
        <v>43413</v>
      </c>
      <c r="B86" s="285" t="s">
        <v>1905</v>
      </c>
      <c r="C86" s="295" t="s">
        <v>593</v>
      </c>
      <c r="D86" s="313" t="s">
        <v>193</v>
      </c>
      <c r="E86" s="288"/>
      <c r="F86" s="288">
        <v>6603.58</v>
      </c>
    </row>
    <row r="87" spans="1:7" ht="13.5" customHeight="1" x14ac:dyDescent="0.2">
      <c r="A87" s="196">
        <v>43413</v>
      </c>
      <c r="B87" s="285" t="s">
        <v>1906</v>
      </c>
      <c r="C87" s="295" t="s">
        <v>593</v>
      </c>
      <c r="D87" s="313" t="s">
        <v>193</v>
      </c>
      <c r="E87" s="288"/>
      <c r="F87" s="288">
        <v>12384.63</v>
      </c>
    </row>
    <row r="88" spans="1:7" ht="13.5" customHeight="1" x14ac:dyDescent="0.2">
      <c r="A88" s="196">
        <v>43413</v>
      </c>
      <c r="B88" s="285" t="s">
        <v>1907</v>
      </c>
      <c r="C88" s="295" t="s">
        <v>593</v>
      </c>
      <c r="D88" s="313" t="s">
        <v>193</v>
      </c>
      <c r="E88" s="288"/>
      <c r="F88" s="288">
        <v>12384.63</v>
      </c>
    </row>
    <row r="89" spans="1:7" ht="13.5" customHeight="1" x14ac:dyDescent="0.2">
      <c r="A89" s="196">
        <v>43413</v>
      </c>
      <c r="B89" s="285" t="s">
        <v>691</v>
      </c>
      <c r="C89" s="295" t="s">
        <v>1481</v>
      </c>
      <c r="D89" s="313" t="s">
        <v>193</v>
      </c>
      <c r="E89" s="288"/>
      <c r="F89" s="288">
        <v>53012.05</v>
      </c>
    </row>
    <row r="90" spans="1:7" ht="13.5" customHeight="1" x14ac:dyDescent="0.2">
      <c r="A90" s="196">
        <v>43413</v>
      </c>
      <c r="B90" s="293" t="s">
        <v>1908</v>
      </c>
      <c r="C90" s="295" t="s">
        <v>536</v>
      </c>
      <c r="D90" s="313" t="s">
        <v>193</v>
      </c>
      <c r="E90" s="288"/>
      <c r="F90" s="288">
        <v>18344.09</v>
      </c>
    </row>
    <row r="91" spans="1:7" ht="13.5" customHeight="1" x14ac:dyDescent="0.2">
      <c r="A91" s="196">
        <v>43413</v>
      </c>
      <c r="B91" s="293" t="s">
        <v>1909</v>
      </c>
      <c r="C91" s="295" t="s">
        <v>536</v>
      </c>
      <c r="D91" s="313" t="s">
        <v>193</v>
      </c>
      <c r="E91" s="288"/>
      <c r="F91" s="288">
        <v>18344.09</v>
      </c>
    </row>
    <row r="92" spans="1:7" ht="13.5" customHeight="1" x14ac:dyDescent="0.2">
      <c r="A92" s="196">
        <v>43413</v>
      </c>
      <c r="B92" s="293" t="s">
        <v>1910</v>
      </c>
      <c r="C92" s="295" t="s">
        <v>1921</v>
      </c>
      <c r="D92" s="313" t="s">
        <v>193</v>
      </c>
      <c r="E92" s="288"/>
      <c r="F92" s="288">
        <v>8730.9699999999993</v>
      </c>
    </row>
    <row r="93" spans="1:7" ht="13.5" customHeight="1" x14ac:dyDescent="0.2">
      <c r="A93" s="196">
        <v>43413</v>
      </c>
      <c r="B93" s="293" t="s">
        <v>1911</v>
      </c>
      <c r="C93" s="295" t="s">
        <v>1921</v>
      </c>
      <c r="D93" s="313" t="s">
        <v>193</v>
      </c>
      <c r="E93" s="288"/>
      <c r="F93" s="288">
        <v>8730.9699999999993</v>
      </c>
    </row>
    <row r="94" spans="1:7" ht="13.5" customHeight="1" x14ac:dyDescent="0.2">
      <c r="A94" s="196">
        <v>43413</v>
      </c>
      <c r="B94" s="293" t="s">
        <v>1912</v>
      </c>
      <c r="C94" s="295" t="s">
        <v>1634</v>
      </c>
      <c r="D94" s="313" t="s">
        <v>193</v>
      </c>
      <c r="E94" s="288"/>
      <c r="F94" s="288">
        <v>1845.25</v>
      </c>
    </row>
    <row r="95" spans="1:7" ht="13.5" customHeight="1" x14ac:dyDescent="0.2">
      <c r="A95" s="196">
        <v>43413</v>
      </c>
      <c r="B95" s="293" t="s">
        <v>1230</v>
      </c>
      <c r="C95" s="295" t="s">
        <v>808</v>
      </c>
      <c r="D95" s="313" t="s">
        <v>193</v>
      </c>
      <c r="E95" s="288"/>
      <c r="F95" s="288">
        <v>30250</v>
      </c>
    </row>
    <row r="96" spans="1:7" ht="13.5" customHeight="1" x14ac:dyDescent="0.2">
      <c r="A96" s="196">
        <v>43413</v>
      </c>
      <c r="B96" s="293" t="s">
        <v>1442</v>
      </c>
      <c r="C96" s="211" t="s">
        <v>808</v>
      </c>
      <c r="D96" s="313" t="s">
        <v>193</v>
      </c>
      <c r="E96" s="288"/>
      <c r="F96" s="288">
        <v>30250</v>
      </c>
      <c r="G96" s="183">
        <f>SUM(F26:F96)</f>
        <v>759983.59999999986</v>
      </c>
    </row>
    <row r="97" spans="1:6" ht="13.5" customHeight="1" x14ac:dyDescent="0.2">
      <c r="A97" s="196">
        <v>43416</v>
      </c>
      <c r="B97" s="117"/>
      <c r="C97" s="99"/>
      <c r="D97" s="313" t="s">
        <v>436</v>
      </c>
      <c r="E97" s="123"/>
      <c r="F97" s="288">
        <v>18.149999999999999</v>
      </c>
    </row>
    <row r="98" spans="1:6" ht="13.5" customHeight="1" x14ac:dyDescent="0.2">
      <c r="A98" s="196">
        <v>43416</v>
      </c>
      <c r="B98" s="293" t="s">
        <v>1922</v>
      </c>
      <c r="C98" s="211" t="s">
        <v>1924</v>
      </c>
      <c r="D98" s="211" t="s">
        <v>931</v>
      </c>
      <c r="E98" s="288">
        <v>3285.15</v>
      </c>
      <c r="F98" s="288"/>
    </row>
    <row r="99" spans="1:6" ht="13.5" customHeight="1" x14ac:dyDescent="0.2">
      <c r="A99" s="196">
        <v>43416</v>
      </c>
      <c r="B99" s="293" t="s">
        <v>1923</v>
      </c>
      <c r="C99" s="211" t="s">
        <v>1924</v>
      </c>
      <c r="D99" s="211" t="s">
        <v>931</v>
      </c>
      <c r="E99" s="288">
        <v>453.75</v>
      </c>
      <c r="F99" s="288"/>
    </row>
    <row r="100" spans="1:6" ht="13.5" customHeight="1" x14ac:dyDescent="0.2">
      <c r="A100" s="305">
        <v>43418</v>
      </c>
      <c r="B100" s="306"/>
      <c r="C100" s="307"/>
      <c r="D100" s="310" t="s">
        <v>1925</v>
      </c>
      <c r="E100" s="298"/>
      <c r="F100" s="309">
        <v>300</v>
      </c>
    </row>
    <row r="101" spans="1:6" ht="13.5" customHeight="1" x14ac:dyDescent="0.2">
      <c r="A101" s="196">
        <v>43418</v>
      </c>
      <c r="B101" s="237" t="s">
        <v>1926</v>
      </c>
      <c r="C101" s="211" t="s">
        <v>1986</v>
      </c>
      <c r="D101" s="313" t="s">
        <v>193</v>
      </c>
      <c r="E101" s="288"/>
      <c r="F101" s="288">
        <v>114.95</v>
      </c>
    </row>
    <row r="102" spans="1:6" ht="13.5" customHeight="1" x14ac:dyDescent="0.2">
      <c r="A102" s="305">
        <v>43418</v>
      </c>
      <c r="B102" s="244" t="s">
        <v>1927</v>
      </c>
      <c r="C102" s="211" t="s">
        <v>854</v>
      </c>
      <c r="D102" s="313" t="s">
        <v>193</v>
      </c>
      <c r="E102" s="288"/>
      <c r="F102" s="288">
        <v>12026.21</v>
      </c>
    </row>
    <row r="103" spans="1:6" ht="13.5" customHeight="1" x14ac:dyDescent="0.2">
      <c r="A103" s="196">
        <v>43418</v>
      </c>
      <c r="B103" s="244" t="s">
        <v>1928</v>
      </c>
      <c r="C103" s="211" t="s">
        <v>584</v>
      </c>
      <c r="D103" s="313" t="s">
        <v>193</v>
      </c>
      <c r="E103" s="288"/>
      <c r="F103" s="288">
        <v>9215.2999999999993</v>
      </c>
    </row>
    <row r="104" spans="1:6" ht="13.5" customHeight="1" x14ac:dyDescent="0.2">
      <c r="A104" s="305">
        <v>43418</v>
      </c>
      <c r="B104" s="293" t="s">
        <v>1929</v>
      </c>
      <c r="C104" s="211" t="s">
        <v>584</v>
      </c>
      <c r="D104" s="313" t="s">
        <v>193</v>
      </c>
      <c r="E104" s="288"/>
      <c r="F104" s="288">
        <v>788.75</v>
      </c>
    </row>
    <row r="105" spans="1:6" ht="13.5" customHeight="1" x14ac:dyDescent="0.2">
      <c r="A105" s="196">
        <v>43418</v>
      </c>
      <c r="B105" s="237" t="s">
        <v>1930</v>
      </c>
      <c r="C105" s="211" t="s">
        <v>584</v>
      </c>
      <c r="D105" s="313" t="s">
        <v>193</v>
      </c>
      <c r="E105" s="288"/>
      <c r="F105" s="288">
        <v>3743.55</v>
      </c>
    </row>
    <row r="106" spans="1:6" ht="13.5" customHeight="1" x14ac:dyDescent="0.2">
      <c r="A106" s="305">
        <v>43418</v>
      </c>
      <c r="B106" s="244" t="s">
        <v>1931</v>
      </c>
      <c r="C106" s="211" t="s">
        <v>584</v>
      </c>
      <c r="D106" s="313" t="s">
        <v>193</v>
      </c>
      <c r="E106" s="288"/>
      <c r="F106" s="288">
        <v>374.37</v>
      </c>
    </row>
    <row r="107" spans="1:6" ht="13.5" customHeight="1" x14ac:dyDescent="0.2">
      <c r="A107" s="196">
        <v>43418</v>
      </c>
      <c r="B107" s="296" t="s">
        <v>1932</v>
      </c>
      <c r="C107" s="211" t="s">
        <v>148</v>
      </c>
      <c r="D107" s="313" t="s">
        <v>193</v>
      </c>
      <c r="E107" s="288"/>
      <c r="F107" s="292">
        <v>13309.93</v>
      </c>
    </row>
    <row r="108" spans="1:6" ht="13.5" customHeight="1" x14ac:dyDescent="0.2">
      <c r="A108" s="305">
        <v>43418</v>
      </c>
      <c r="B108" s="220" t="s">
        <v>1933</v>
      </c>
      <c r="C108" s="211" t="s">
        <v>148</v>
      </c>
      <c r="D108" s="313" t="s">
        <v>193</v>
      </c>
      <c r="E108" s="288"/>
      <c r="F108" s="210">
        <v>13309.93</v>
      </c>
    </row>
    <row r="109" spans="1:6" ht="13.5" customHeight="1" x14ac:dyDescent="0.2">
      <c r="A109" s="196">
        <v>43418</v>
      </c>
      <c r="B109" s="220" t="s">
        <v>1934</v>
      </c>
      <c r="C109" s="211" t="s">
        <v>148</v>
      </c>
      <c r="D109" s="313" t="s">
        <v>193</v>
      </c>
      <c r="E109" s="288"/>
      <c r="F109" s="210">
        <v>58028.55</v>
      </c>
    </row>
    <row r="110" spans="1:6" ht="13.5" customHeight="1" x14ac:dyDescent="0.2">
      <c r="A110" s="305">
        <v>43418</v>
      </c>
      <c r="B110" s="220" t="s">
        <v>1935</v>
      </c>
      <c r="C110" s="211" t="s">
        <v>1973</v>
      </c>
      <c r="D110" s="313" t="s">
        <v>193</v>
      </c>
      <c r="E110" s="288"/>
      <c r="F110" s="210">
        <v>71470.320000000007</v>
      </c>
    </row>
    <row r="111" spans="1:6" ht="13.5" customHeight="1" x14ac:dyDescent="0.2">
      <c r="A111" s="196">
        <v>43418</v>
      </c>
      <c r="B111" s="220" t="s">
        <v>829</v>
      </c>
      <c r="C111" s="211" t="s">
        <v>1973</v>
      </c>
      <c r="D111" s="313" t="s">
        <v>193</v>
      </c>
      <c r="E111" s="288"/>
      <c r="F111" s="210">
        <v>580.79999999999995</v>
      </c>
    </row>
    <row r="112" spans="1:6" ht="13.5" customHeight="1" x14ac:dyDescent="0.2">
      <c r="A112" s="305">
        <v>43418</v>
      </c>
      <c r="B112" s="220" t="s">
        <v>1936</v>
      </c>
      <c r="C112" s="211" t="s">
        <v>1974</v>
      </c>
      <c r="D112" s="313" t="s">
        <v>193</v>
      </c>
      <c r="E112" s="288"/>
      <c r="F112" s="210">
        <v>70183.42</v>
      </c>
    </row>
    <row r="113" spans="1:7" ht="13.5" customHeight="1" x14ac:dyDescent="0.2">
      <c r="A113" s="196">
        <v>43418</v>
      </c>
      <c r="B113" s="220" t="s">
        <v>1937</v>
      </c>
      <c r="C113" s="211" t="s">
        <v>523</v>
      </c>
      <c r="D113" s="313" t="s">
        <v>193</v>
      </c>
      <c r="E113" s="288"/>
      <c r="F113" s="210">
        <v>4840</v>
      </c>
    </row>
    <row r="114" spans="1:7" ht="13.5" customHeight="1" x14ac:dyDescent="0.2">
      <c r="A114" s="305">
        <v>43418</v>
      </c>
      <c r="B114" s="220" t="s">
        <v>1938</v>
      </c>
      <c r="C114" s="211" t="s">
        <v>809</v>
      </c>
      <c r="D114" s="313" t="s">
        <v>193</v>
      </c>
      <c r="E114" s="288"/>
      <c r="F114" s="210">
        <v>7260</v>
      </c>
    </row>
    <row r="115" spans="1:7" ht="13.5" customHeight="1" x14ac:dyDescent="0.2">
      <c r="A115" s="196">
        <v>43418</v>
      </c>
      <c r="B115" s="220" t="s">
        <v>1939</v>
      </c>
      <c r="C115" s="211" t="s">
        <v>809</v>
      </c>
      <c r="D115" s="313" t="s">
        <v>193</v>
      </c>
      <c r="E115" s="288"/>
      <c r="F115" s="210">
        <v>54332.63</v>
      </c>
    </row>
    <row r="116" spans="1:7" ht="13.5" customHeight="1" x14ac:dyDescent="0.2">
      <c r="A116" s="305">
        <v>43418</v>
      </c>
      <c r="B116" s="220" t="s">
        <v>341</v>
      </c>
      <c r="C116" s="211" t="s">
        <v>1975</v>
      </c>
      <c r="D116" s="313" t="s">
        <v>193</v>
      </c>
      <c r="E116" s="288"/>
      <c r="F116" s="210">
        <v>79885.37</v>
      </c>
    </row>
    <row r="117" spans="1:7" ht="13.5" customHeight="1" x14ac:dyDescent="0.2">
      <c r="A117" s="196">
        <v>43418</v>
      </c>
      <c r="B117" s="220" t="s">
        <v>1940</v>
      </c>
      <c r="C117" s="211" t="s">
        <v>1258</v>
      </c>
      <c r="D117" s="313" t="s">
        <v>193</v>
      </c>
      <c r="E117" s="288"/>
      <c r="F117" s="210">
        <v>49.61</v>
      </c>
    </row>
    <row r="118" spans="1:7" ht="13.5" customHeight="1" x14ac:dyDescent="0.2">
      <c r="A118" s="305">
        <v>43418</v>
      </c>
      <c r="B118" s="220" t="s">
        <v>1941</v>
      </c>
      <c r="C118" s="211" t="s">
        <v>1727</v>
      </c>
      <c r="D118" s="313" t="s">
        <v>193</v>
      </c>
      <c r="E118" s="288"/>
      <c r="F118" s="210">
        <v>432.73</v>
      </c>
    </row>
    <row r="119" spans="1:7" ht="13.5" customHeight="1" x14ac:dyDescent="0.2">
      <c r="A119" s="196">
        <v>43418</v>
      </c>
      <c r="B119" s="220" t="s">
        <v>1942</v>
      </c>
      <c r="C119" s="211" t="s">
        <v>288</v>
      </c>
      <c r="D119" s="313" t="s">
        <v>193</v>
      </c>
      <c r="E119" s="288"/>
      <c r="F119" s="210">
        <v>738.79</v>
      </c>
    </row>
    <row r="120" spans="1:7" ht="13.5" customHeight="1" x14ac:dyDescent="0.2">
      <c r="A120" s="305">
        <v>43418</v>
      </c>
      <c r="B120" s="220" t="s">
        <v>1943</v>
      </c>
      <c r="C120" s="211" t="s">
        <v>1976</v>
      </c>
      <c r="D120" s="313" t="s">
        <v>193</v>
      </c>
      <c r="E120" s="288"/>
      <c r="F120" s="210">
        <v>-31.46</v>
      </c>
    </row>
    <row r="121" spans="1:7" ht="13.5" customHeight="1" x14ac:dyDescent="0.2">
      <c r="A121" s="196">
        <v>43418</v>
      </c>
      <c r="B121" s="220" t="s">
        <v>1944</v>
      </c>
      <c r="C121" s="211" t="s">
        <v>1976</v>
      </c>
      <c r="D121" s="313" t="s">
        <v>193</v>
      </c>
      <c r="E121" s="288"/>
      <c r="F121" s="210">
        <v>141.57</v>
      </c>
    </row>
    <row r="122" spans="1:7" ht="13.5" customHeight="1" x14ac:dyDescent="0.2">
      <c r="A122" s="305">
        <v>43418</v>
      </c>
      <c r="B122" s="220" t="s">
        <v>1945</v>
      </c>
      <c r="C122" s="211" t="s">
        <v>411</v>
      </c>
      <c r="D122" s="313" t="s">
        <v>193</v>
      </c>
      <c r="E122" s="288"/>
      <c r="F122" s="210">
        <v>10333.1</v>
      </c>
    </row>
    <row r="123" spans="1:7" ht="13.5" customHeight="1" x14ac:dyDescent="0.2">
      <c r="A123" s="196">
        <v>43418</v>
      </c>
      <c r="B123" s="220" t="s">
        <v>1946</v>
      </c>
      <c r="C123" s="211" t="s">
        <v>411</v>
      </c>
      <c r="D123" s="313" t="s">
        <v>193</v>
      </c>
      <c r="E123" s="288"/>
      <c r="F123" s="210">
        <v>10333.1</v>
      </c>
    </row>
    <row r="124" spans="1:7" ht="13.5" customHeight="1" x14ac:dyDescent="0.2">
      <c r="A124" s="305">
        <v>43418</v>
      </c>
      <c r="B124" s="220" t="s">
        <v>1947</v>
      </c>
      <c r="C124" s="211" t="s">
        <v>411</v>
      </c>
      <c r="D124" s="313" t="s">
        <v>193</v>
      </c>
      <c r="E124" s="288"/>
      <c r="F124" s="210">
        <v>12775.12</v>
      </c>
    </row>
    <row r="125" spans="1:7" ht="13.5" customHeight="1" x14ac:dyDescent="0.2">
      <c r="A125" s="196">
        <v>43418</v>
      </c>
      <c r="B125" s="220" t="s">
        <v>1948</v>
      </c>
      <c r="C125" s="211" t="s">
        <v>411</v>
      </c>
      <c r="D125" s="313" t="s">
        <v>193</v>
      </c>
      <c r="E125" s="288"/>
      <c r="F125" s="210">
        <v>12775.12</v>
      </c>
    </row>
    <row r="126" spans="1:7" ht="13.5" customHeight="1" x14ac:dyDescent="0.2">
      <c r="A126" s="305">
        <v>43418</v>
      </c>
      <c r="B126" s="220" t="s">
        <v>1949</v>
      </c>
      <c r="C126" s="211" t="s">
        <v>411</v>
      </c>
      <c r="D126" s="313" t="s">
        <v>193</v>
      </c>
      <c r="E126" s="288"/>
      <c r="F126" s="210">
        <v>10719.26</v>
      </c>
    </row>
    <row r="127" spans="1:7" ht="13.5" customHeight="1" x14ac:dyDescent="0.2">
      <c r="A127" s="196">
        <v>43418</v>
      </c>
      <c r="B127" s="220" t="s">
        <v>1950</v>
      </c>
      <c r="C127" s="211" t="s">
        <v>647</v>
      </c>
      <c r="D127" s="313" t="s">
        <v>193</v>
      </c>
      <c r="E127" s="288"/>
      <c r="F127" s="210">
        <v>3529.16</v>
      </c>
    </row>
    <row r="128" spans="1:7" ht="13.5" customHeight="1" x14ac:dyDescent="0.2">
      <c r="A128" s="305">
        <v>43418</v>
      </c>
      <c r="B128" s="220" t="s">
        <v>1951</v>
      </c>
      <c r="C128" s="211" t="s">
        <v>524</v>
      </c>
      <c r="D128" s="313" t="s">
        <v>193</v>
      </c>
      <c r="E128" s="288"/>
      <c r="F128" s="210">
        <v>70781.98</v>
      </c>
      <c r="G128" s="223"/>
    </row>
    <row r="129" spans="1:7" ht="13.5" customHeight="1" x14ac:dyDescent="0.2">
      <c r="A129" s="196">
        <v>43418</v>
      </c>
      <c r="B129" s="220" t="s">
        <v>1952</v>
      </c>
      <c r="C129" s="211" t="s">
        <v>1913</v>
      </c>
      <c r="D129" s="313" t="s">
        <v>193</v>
      </c>
      <c r="E129" s="288"/>
      <c r="F129" s="210">
        <v>649.78</v>
      </c>
    </row>
    <row r="130" spans="1:7" ht="13.5" customHeight="1" x14ac:dyDescent="0.2">
      <c r="A130" s="305">
        <v>43418</v>
      </c>
      <c r="B130" s="220" t="s">
        <v>1953</v>
      </c>
      <c r="C130" s="211" t="s">
        <v>200</v>
      </c>
      <c r="D130" s="313" t="s">
        <v>193</v>
      </c>
      <c r="E130" s="288"/>
      <c r="F130" s="210">
        <v>133.1</v>
      </c>
    </row>
    <row r="131" spans="1:7" ht="13.5" customHeight="1" x14ac:dyDescent="0.2">
      <c r="A131" s="196">
        <v>43418</v>
      </c>
      <c r="B131" s="220" t="s">
        <v>1954</v>
      </c>
      <c r="C131" s="211" t="s">
        <v>350</v>
      </c>
      <c r="D131" s="313" t="s">
        <v>193</v>
      </c>
      <c r="E131" s="288"/>
      <c r="F131" s="210">
        <v>7802.77</v>
      </c>
    </row>
    <row r="132" spans="1:7" ht="13.5" customHeight="1" x14ac:dyDescent="0.2">
      <c r="A132" s="305">
        <v>43418</v>
      </c>
      <c r="B132" s="220" t="s">
        <v>1955</v>
      </c>
      <c r="C132" s="211" t="s">
        <v>350</v>
      </c>
      <c r="D132" s="313" t="s">
        <v>193</v>
      </c>
      <c r="E132" s="288"/>
      <c r="F132" s="210">
        <v>7802.77</v>
      </c>
    </row>
    <row r="133" spans="1:7" ht="13.5" customHeight="1" x14ac:dyDescent="0.2">
      <c r="A133" s="196">
        <v>43418</v>
      </c>
      <c r="B133" s="220" t="s">
        <v>1956</v>
      </c>
      <c r="C133" s="211" t="s">
        <v>1257</v>
      </c>
      <c r="D133" s="313" t="s">
        <v>193</v>
      </c>
      <c r="E133" s="288"/>
      <c r="F133" s="210">
        <v>19197.77</v>
      </c>
    </row>
    <row r="134" spans="1:7" ht="13.5" customHeight="1" x14ac:dyDescent="0.2">
      <c r="A134" s="305">
        <v>43418</v>
      </c>
      <c r="B134" s="220" t="s">
        <v>1957</v>
      </c>
      <c r="C134" s="211" t="s">
        <v>117</v>
      </c>
      <c r="D134" s="313" t="s">
        <v>193</v>
      </c>
      <c r="E134" s="288"/>
      <c r="F134" s="210">
        <v>75514.289999999994</v>
      </c>
    </row>
    <row r="135" spans="1:7" ht="13.5" customHeight="1" x14ac:dyDescent="0.2">
      <c r="A135" s="196">
        <v>43418</v>
      </c>
      <c r="B135" s="220" t="s">
        <v>1958</v>
      </c>
      <c r="C135" s="211" t="s">
        <v>997</v>
      </c>
      <c r="D135" s="313" t="s">
        <v>193</v>
      </c>
      <c r="E135" s="288"/>
      <c r="F135" s="210">
        <v>229.9</v>
      </c>
    </row>
    <row r="136" spans="1:7" ht="13.5" customHeight="1" x14ac:dyDescent="0.2">
      <c r="A136" s="305">
        <v>43418</v>
      </c>
      <c r="B136" s="253" t="s">
        <v>122</v>
      </c>
      <c r="C136" s="211" t="s">
        <v>1977</v>
      </c>
      <c r="D136" s="313" t="s">
        <v>193</v>
      </c>
      <c r="E136" s="288"/>
      <c r="F136" s="257">
        <v>377.52</v>
      </c>
    </row>
    <row r="137" spans="1:7" ht="13.5" customHeight="1" x14ac:dyDescent="0.2">
      <c r="A137" s="196">
        <v>43418</v>
      </c>
      <c r="B137" s="253" t="s">
        <v>1230</v>
      </c>
      <c r="C137" s="211" t="s">
        <v>1978</v>
      </c>
      <c r="D137" s="313" t="s">
        <v>193</v>
      </c>
      <c r="E137" s="288"/>
      <c r="F137" s="257">
        <v>61215.99</v>
      </c>
    </row>
    <row r="138" spans="1:7" s="227" customFormat="1" ht="13.5" customHeight="1" x14ac:dyDescent="0.2">
      <c r="A138" s="305">
        <v>43418</v>
      </c>
      <c r="B138" s="220" t="s">
        <v>1442</v>
      </c>
      <c r="C138" s="211" t="s">
        <v>1978</v>
      </c>
      <c r="D138" s="313" t="s">
        <v>193</v>
      </c>
      <c r="E138" s="288"/>
      <c r="F138" s="210">
        <v>61215.99</v>
      </c>
      <c r="G138" s="226"/>
    </row>
    <row r="139" spans="1:7" s="227" customFormat="1" ht="13.5" customHeight="1" x14ac:dyDescent="0.2">
      <c r="A139" s="196">
        <v>43418</v>
      </c>
      <c r="B139" s="220" t="s">
        <v>473</v>
      </c>
      <c r="C139" s="211" t="s">
        <v>1979</v>
      </c>
      <c r="D139" s="313" t="s">
        <v>193</v>
      </c>
      <c r="E139" s="288"/>
      <c r="F139" s="210">
        <v>25558.23</v>
      </c>
      <c r="G139" s="226"/>
    </row>
    <row r="140" spans="1:7" s="227" customFormat="1" ht="13.5" customHeight="1" x14ac:dyDescent="0.2">
      <c r="A140" s="305">
        <v>43418</v>
      </c>
      <c r="B140" s="220" t="s">
        <v>1959</v>
      </c>
      <c r="C140" s="211" t="s">
        <v>379</v>
      </c>
      <c r="D140" s="313" t="s">
        <v>193</v>
      </c>
      <c r="E140" s="288"/>
      <c r="F140" s="210">
        <v>17034.38</v>
      </c>
      <c r="G140" s="226"/>
    </row>
    <row r="141" spans="1:7" s="227" customFormat="1" ht="13.5" customHeight="1" x14ac:dyDescent="0.2">
      <c r="A141" s="196">
        <v>43418</v>
      </c>
      <c r="B141" s="220" t="s">
        <v>1960</v>
      </c>
      <c r="C141" s="211" t="s">
        <v>1980</v>
      </c>
      <c r="D141" s="313" t="s">
        <v>193</v>
      </c>
      <c r="E141" s="288"/>
      <c r="F141" s="210">
        <v>10587.5</v>
      </c>
      <c r="G141" s="226"/>
    </row>
    <row r="142" spans="1:7" s="227" customFormat="1" ht="13.5" customHeight="1" x14ac:dyDescent="0.2">
      <c r="A142" s="305">
        <v>43418</v>
      </c>
      <c r="B142" s="220" t="s">
        <v>1961</v>
      </c>
      <c r="C142" s="211" t="s">
        <v>1475</v>
      </c>
      <c r="D142" s="313" t="s">
        <v>193</v>
      </c>
      <c r="E142" s="288"/>
      <c r="F142" s="210">
        <v>1058.75</v>
      </c>
      <c r="G142" s="226"/>
    </row>
    <row r="143" spans="1:7" s="227" customFormat="1" ht="13.5" customHeight="1" x14ac:dyDescent="0.2">
      <c r="A143" s="196">
        <v>43418</v>
      </c>
      <c r="B143" s="220" t="s">
        <v>1962</v>
      </c>
      <c r="C143" s="211" t="s">
        <v>1981</v>
      </c>
      <c r="D143" s="313" t="s">
        <v>193</v>
      </c>
      <c r="E143" s="288"/>
      <c r="F143" s="210">
        <v>931.7</v>
      </c>
      <c r="G143" s="226"/>
    </row>
    <row r="144" spans="1:7" s="227" customFormat="1" ht="13.5" customHeight="1" x14ac:dyDescent="0.2">
      <c r="A144" s="305">
        <v>43418</v>
      </c>
      <c r="B144" s="253" t="s">
        <v>1963</v>
      </c>
      <c r="C144" s="211" t="s">
        <v>1982</v>
      </c>
      <c r="D144" s="313" t="s">
        <v>193</v>
      </c>
      <c r="E144" s="288"/>
      <c r="F144" s="257">
        <v>2420</v>
      </c>
      <c r="G144" s="226"/>
    </row>
    <row r="145" spans="1:8" s="227" customFormat="1" ht="13.5" customHeight="1" x14ac:dyDescent="0.2">
      <c r="A145" s="196">
        <v>43418</v>
      </c>
      <c r="B145" s="253" t="s">
        <v>1964</v>
      </c>
      <c r="C145" s="211" t="s">
        <v>1135</v>
      </c>
      <c r="D145" s="313" t="s">
        <v>193</v>
      </c>
      <c r="E145" s="288"/>
      <c r="F145" s="288">
        <v>1790.33</v>
      </c>
      <c r="G145" s="226"/>
    </row>
    <row r="146" spans="1:8" s="227" customFormat="1" ht="13.5" customHeight="1" x14ac:dyDescent="0.2">
      <c r="A146" s="305">
        <v>43418</v>
      </c>
      <c r="B146" s="285" t="s">
        <v>1965</v>
      </c>
      <c r="C146" s="211" t="s">
        <v>1983</v>
      </c>
      <c r="D146" s="313" t="s">
        <v>193</v>
      </c>
      <c r="E146" s="288"/>
      <c r="F146" s="288">
        <v>30401.25</v>
      </c>
      <c r="G146" s="226"/>
    </row>
    <row r="147" spans="1:8" s="227" customFormat="1" ht="13.5" customHeight="1" x14ac:dyDescent="0.2">
      <c r="A147" s="196">
        <v>43418</v>
      </c>
      <c r="B147" s="197" t="s">
        <v>1966</v>
      </c>
      <c r="C147" s="211" t="s">
        <v>1984</v>
      </c>
      <c r="D147" s="313" t="s">
        <v>193</v>
      </c>
      <c r="E147" s="288"/>
      <c r="F147" s="210">
        <v>229.9</v>
      </c>
      <c r="G147" s="226"/>
    </row>
    <row r="148" spans="1:8" s="227" customFormat="1" ht="13.5" customHeight="1" x14ac:dyDescent="0.2">
      <c r="A148" s="305">
        <v>43418</v>
      </c>
      <c r="B148" s="197" t="s">
        <v>475</v>
      </c>
      <c r="C148" s="211" t="s">
        <v>1481</v>
      </c>
      <c r="D148" s="313" t="s">
        <v>193</v>
      </c>
      <c r="E148" s="288"/>
      <c r="F148" s="210">
        <v>3025</v>
      </c>
      <c r="G148" s="226"/>
    </row>
    <row r="149" spans="1:8" s="227" customFormat="1" ht="13.5" customHeight="1" x14ac:dyDescent="0.2">
      <c r="A149" s="196">
        <v>43418</v>
      </c>
      <c r="B149" s="197" t="s">
        <v>1967</v>
      </c>
      <c r="C149" s="211" t="s">
        <v>536</v>
      </c>
      <c r="D149" s="313" t="s">
        <v>193</v>
      </c>
      <c r="E149" s="288"/>
      <c r="F149" s="210">
        <v>8243.44</v>
      </c>
      <c r="G149" s="226"/>
    </row>
    <row r="150" spans="1:8" s="227" customFormat="1" ht="13.5" customHeight="1" x14ac:dyDescent="0.2">
      <c r="A150" s="305">
        <v>43418</v>
      </c>
      <c r="B150" s="220" t="s">
        <v>1968</v>
      </c>
      <c r="C150" s="211" t="s">
        <v>537</v>
      </c>
      <c r="D150" s="313" t="s">
        <v>193</v>
      </c>
      <c r="E150" s="288"/>
      <c r="F150" s="210">
        <v>70708.53</v>
      </c>
      <c r="G150" s="226"/>
    </row>
    <row r="151" spans="1:8" s="227" customFormat="1" ht="13.5" customHeight="1" x14ac:dyDescent="0.2">
      <c r="A151" s="196">
        <v>43418</v>
      </c>
      <c r="B151" s="220" t="s">
        <v>1432</v>
      </c>
      <c r="C151" s="211" t="s">
        <v>337</v>
      </c>
      <c r="D151" s="313" t="s">
        <v>193</v>
      </c>
      <c r="E151" s="288"/>
      <c r="F151" s="210">
        <v>6381.08</v>
      </c>
      <c r="G151" s="226"/>
    </row>
    <row r="152" spans="1:8" s="227" customFormat="1" ht="13.5" customHeight="1" x14ac:dyDescent="0.2">
      <c r="A152" s="305">
        <v>43418</v>
      </c>
      <c r="B152" s="220" t="s">
        <v>1969</v>
      </c>
      <c r="C152" s="211" t="s">
        <v>928</v>
      </c>
      <c r="D152" s="313" t="s">
        <v>193</v>
      </c>
      <c r="E152" s="288"/>
      <c r="F152" s="210">
        <v>5757.34</v>
      </c>
      <c r="G152" s="226"/>
    </row>
    <row r="153" spans="1:8" s="227" customFormat="1" ht="13.5" customHeight="1" x14ac:dyDescent="0.2">
      <c r="A153" s="196">
        <v>43418</v>
      </c>
      <c r="B153" s="220" t="s">
        <v>1970</v>
      </c>
      <c r="C153" s="211" t="s">
        <v>1985</v>
      </c>
      <c r="D153" s="313" t="s">
        <v>193</v>
      </c>
      <c r="E153" s="288"/>
      <c r="F153" s="210">
        <v>665.5</v>
      </c>
      <c r="G153" s="226"/>
      <c r="H153" s="226"/>
    </row>
    <row r="154" spans="1:8" s="227" customFormat="1" ht="13.5" customHeight="1" x14ac:dyDescent="0.2">
      <c r="A154" s="305">
        <v>43418</v>
      </c>
      <c r="B154" s="220" t="s">
        <v>1971</v>
      </c>
      <c r="C154" s="211" t="s">
        <v>1985</v>
      </c>
      <c r="D154" s="313" t="s">
        <v>193</v>
      </c>
      <c r="E154" s="288"/>
      <c r="F154" s="210">
        <v>1028.5</v>
      </c>
      <c r="G154" s="226"/>
      <c r="H154" s="226"/>
    </row>
    <row r="155" spans="1:8" s="227" customFormat="1" ht="13.5" customHeight="1" x14ac:dyDescent="0.2">
      <c r="A155" s="196">
        <v>43418</v>
      </c>
      <c r="B155" s="220" t="s">
        <v>1894</v>
      </c>
      <c r="C155" s="211" t="s">
        <v>808</v>
      </c>
      <c r="D155" s="313" t="s">
        <v>193</v>
      </c>
      <c r="E155" s="288"/>
      <c r="F155" s="210">
        <v>33275</v>
      </c>
      <c r="G155" s="226"/>
    </row>
    <row r="156" spans="1:8" s="227" customFormat="1" ht="13.5" customHeight="1" x14ac:dyDescent="0.2">
      <c r="A156" s="305">
        <v>43418</v>
      </c>
      <c r="B156" s="220" t="s">
        <v>1972</v>
      </c>
      <c r="C156" s="211" t="s">
        <v>808</v>
      </c>
      <c r="D156" s="313" t="s">
        <v>193</v>
      </c>
      <c r="E156" s="288"/>
      <c r="F156" s="210">
        <v>30250</v>
      </c>
      <c r="G156" s="226">
        <f>SUM(F101:F156)</f>
        <v>1015528.4699999999</v>
      </c>
    </row>
    <row r="157" spans="1:8" s="227" customFormat="1" ht="13.5" customHeight="1" x14ac:dyDescent="0.2">
      <c r="A157" s="196">
        <v>43418</v>
      </c>
      <c r="B157" s="220" t="s">
        <v>1987</v>
      </c>
      <c r="C157" s="262" t="s">
        <v>2018</v>
      </c>
      <c r="D157" s="313" t="s">
        <v>193</v>
      </c>
      <c r="E157" s="288"/>
      <c r="F157" s="210">
        <v>63.75</v>
      </c>
      <c r="G157" s="226"/>
    </row>
    <row r="158" spans="1:8" s="227" customFormat="1" ht="13.5" customHeight="1" x14ac:dyDescent="0.2">
      <c r="A158" s="305">
        <v>43418</v>
      </c>
      <c r="B158" s="220" t="s">
        <v>1354</v>
      </c>
      <c r="C158" s="262" t="s">
        <v>2018</v>
      </c>
      <c r="D158" s="313" t="s">
        <v>193</v>
      </c>
      <c r="E158" s="288"/>
      <c r="F158" s="210">
        <v>63.75</v>
      </c>
      <c r="G158" s="226"/>
    </row>
    <row r="159" spans="1:8" s="227" customFormat="1" ht="13.5" customHeight="1" x14ac:dyDescent="0.2">
      <c r="A159" s="196">
        <v>43418</v>
      </c>
      <c r="B159" s="220" t="s">
        <v>1320</v>
      </c>
      <c r="C159" s="262" t="s">
        <v>2018</v>
      </c>
      <c r="D159" s="313" t="s">
        <v>193</v>
      </c>
      <c r="E159" s="288"/>
      <c r="F159" s="210">
        <v>63.75</v>
      </c>
      <c r="G159" s="226"/>
    </row>
    <row r="160" spans="1:8" s="227" customFormat="1" ht="13.5" customHeight="1" x14ac:dyDescent="0.2">
      <c r="A160" s="305">
        <v>43418</v>
      </c>
      <c r="B160" s="220" t="s">
        <v>1988</v>
      </c>
      <c r="C160" s="262" t="s">
        <v>2018</v>
      </c>
      <c r="D160" s="313" t="s">
        <v>193</v>
      </c>
      <c r="E160" s="288"/>
      <c r="F160" s="210">
        <v>63.75</v>
      </c>
      <c r="G160" s="226"/>
    </row>
    <row r="161" spans="1:7" s="227" customFormat="1" ht="13.5" customHeight="1" x14ac:dyDescent="0.2">
      <c r="A161" s="196">
        <v>43418</v>
      </c>
      <c r="B161" s="220" t="s">
        <v>1989</v>
      </c>
      <c r="C161" s="262" t="s">
        <v>2018</v>
      </c>
      <c r="D161" s="313" t="s">
        <v>193</v>
      </c>
      <c r="E161" s="288"/>
      <c r="F161" s="210">
        <v>63.75</v>
      </c>
      <c r="G161" s="226"/>
    </row>
    <row r="162" spans="1:7" s="227" customFormat="1" ht="13.5" customHeight="1" x14ac:dyDescent="0.2">
      <c r="A162" s="305">
        <v>43418</v>
      </c>
      <c r="B162" s="220" t="s">
        <v>1989</v>
      </c>
      <c r="C162" s="262" t="s">
        <v>2018</v>
      </c>
      <c r="D162" s="313" t="s">
        <v>193</v>
      </c>
      <c r="E162" s="288"/>
      <c r="F162" s="210">
        <v>63.75</v>
      </c>
      <c r="G162" s="226"/>
    </row>
    <row r="163" spans="1:7" s="227" customFormat="1" ht="13.5" customHeight="1" x14ac:dyDescent="0.2">
      <c r="A163" s="196">
        <v>43418</v>
      </c>
      <c r="B163" s="220" t="s">
        <v>1990</v>
      </c>
      <c r="C163" s="262" t="s">
        <v>2018</v>
      </c>
      <c r="D163" s="313" t="s">
        <v>193</v>
      </c>
      <c r="E163" s="288"/>
      <c r="F163" s="210">
        <v>63.75</v>
      </c>
      <c r="G163" s="226"/>
    </row>
    <row r="164" spans="1:7" s="227" customFormat="1" ht="13.5" customHeight="1" x14ac:dyDescent="0.2">
      <c r="A164" s="305">
        <v>43418</v>
      </c>
      <c r="B164" s="220" t="s">
        <v>1991</v>
      </c>
      <c r="C164" s="262" t="s">
        <v>1312</v>
      </c>
      <c r="D164" s="313" t="s">
        <v>193</v>
      </c>
      <c r="E164" s="288"/>
      <c r="F164" s="210">
        <v>63.75</v>
      </c>
      <c r="G164" s="226"/>
    </row>
    <row r="165" spans="1:7" s="227" customFormat="1" ht="13.5" customHeight="1" x14ac:dyDescent="0.2">
      <c r="A165" s="196">
        <v>43418</v>
      </c>
      <c r="B165" s="220" t="s">
        <v>1302</v>
      </c>
      <c r="C165" s="262" t="s">
        <v>1385</v>
      </c>
      <c r="D165" s="313" t="s">
        <v>193</v>
      </c>
      <c r="E165" s="288"/>
      <c r="F165" s="210">
        <v>63.75</v>
      </c>
      <c r="G165" s="226"/>
    </row>
    <row r="166" spans="1:7" s="227" customFormat="1" ht="13.5" customHeight="1" x14ac:dyDescent="0.2">
      <c r="A166" s="305">
        <v>43418</v>
      </c>
      <c r="B166" s="220" t="s">
        <v>1992</v>
      </c>
      <c r="C166" s="262" t="s">
        <v>1314</v>
      </c>
      <c r="D166" s="313" t="s">
        <v>193</v>
      </c>
      <c r="E166" s="288"/>
      <c r="F166" s="210">
        <v>63.75</v>
      </c>
      <c r="G166" s="226"/>
    </row>
    <row r="167" spans="1:7" s="227" customFormat="1" ht="13.5" customHeight="1" x14ac:dyDescent="0.2">
      <c r="A167" s="196">
        <v>43418</v>
      </c>
      <c r="B167" s="220" t="s">
        <v>1993</v>
      </c>
      <c r="C167" s="262" t="s">
        <v>2019</v>
      </c>
      <c r="D167" s="313" t="s">
        <v>193</v>
      </c>
      <c r="E167" s="288"/>
      <c r="F167" s="210">
        <v>63.75</v>
      </c>
      <c r="G167" s="226"/>
    </row>
    <row r="168" spans="1:7" s="227" customFormat="1" ht="13.5" customHeight="1" x14ac:dyDescent="0.2">
      <c r="A168" s="305">
        <v>43418</v>
      </c>
      <c r="B168" s="220" t="s">
        <v>1288</v>
      </c>
      <c r="C168" s="262" t="s">
        <v>1382</v>
      </c>
      <c r="D168" s="313" t="s">
        <v>193</v>
      </c>
      <c r="E168" s="288"/>
      <c r="F168" s="210">
        <v>63.75</v>
      </c>
      <c r="G168" s="226"/>
    </row>
    <row r="169" spans="1:7" s="227" customFormat="1" ht="13.5" customHeight="1" x14ac:dyDescent="0.2">
      <c r="A169" s="196">
        <v>43418</v>
      </c>
      <c r="B169" s="220" t="s">
        <v>1994</v>
      </c>
      <c r="C169" s="262" t="s">
        <v>2020</v>
      </c>
      <c r="D169" s="313" t="s">
        <v>193</v>
      </c>
      <c r="E169" s="288"/>
      <c r="F169" s="210">
        <v>63.75</v>
      </c>
      <c r="G169" s="226"/>
    </row>
    <row r="170" spans="1:7" s="227" customFormat="1" ht="13.5" customHeight="1" x14ac:dyDescent="0.2">
      <c r="A170" s="305">
        <v>43418</v>
      </c>
      <c r="B170" s="220" t="s">
        <v>1995</v>
      </c>
      <c r="C170" s="262" t="s">
        <v>2021</v>
      </c>
      <c r="D170" s="313" t="s">
        <v>193</v>
      </c>
      <c r="E170" s="288"/>
      <c r="F170" s="210">
        <v>265</v>
      </c>
      <c r="G170" s="226"/>
    </row>
    <row r="171" spans="1:7" s="227" customFormat="1" ht="13.5" customHeight="1" x14ac:dyDescent="0.2">
      <c r="A171" s="196">
        <v>43418</v>
      </c>
      <c r="B171" s="220" t="s">
        <v>1996</v>
      </c>
      <c r="C171" s="262" t="s">
        <v>2022</v>
      </c>
      <c r="D171" s="313" t="s">
        <v>193</v>
      </c>
      <c r="E171" s="288"/>
      <c r="F171" s="210">
        <v>63.75</v>
      </c>
      <c r="G171" s="226"/>
    </row>
    <row r="172" spans="1:7" s="227" customFormat="1" ht="13.5" customHeight="1" x14ac:dyDescent="0.2">
      <c r="A172" s="305">
        <v>43418</v>
      </c>
      <c r="B172" s="220" t="s">
        <v>1992</v>
      </c>
      <c r="C172" s="262" t="s">
        <v>1314</v>
      </c>
      <c r="D172" s="313" t="s">
        <v>193</v>
      </c>
      <c r="E172" s="288"/>
      <c r="F172" s="210">
        <v>63.75</v>
      </c>
      <c r="G172" s="226"/>
    </row>
    <row r="173" spans="1:7" s="227" customFormat="1" ht="13.5" customHeight="1" x14ac:dyDescent="0.2">
      <c r="A173" s="196">
        <v>43418</v>
      </c>
      <c r="B173" s="220" t="s">
        <v>1997</v>
      </c>
      <c r="C173" s="262" t="s">
        <v>1813</v>
      </c>
      <c r="D173" s="313" t="s">
        <v>193</v>
      </c>
      <c r="E173" s="288"/>
      <c r="F173" s="210">
        <v>63.75</v>
      </c>
      <c r="G173" s="226"/>
    </row>
    <row r="174" spans="1:7" s="227" customFormat="1" ht="13.5" customHeight="1" x14ac:dyDescent="0.2">
      <c r="A174" s="305">
        <v>43418</v>
      </c>
      <c r="B174" s="220" t="s">
        <v>1997</v>
      </c>
      <c r="C174" s="262" t="s">
        <v>1813</v>
      </c>
      <c r="D174" s="313" t="s">
        <v>193</v>
      </c>
      <c r="E174" s="288"/>
      <c r="F174" s="210">
        <v>63.75</v>
      </c>
      <c r="G174" s="226"/>
    </row>
    <row r="175" spans="1:7" s="227" customFormat="1" ht="13.5" customHeight="1" x14ac:dyDescent="0.2">
      <c r="A175" s="196">
        <v>43418</v>
      </c>
      <c r="B175" s="220" t="s">
        <v>1337</v>
      </c>
      <c r="C175" s="262" t="s">
        <v>2023</v>
      </c>
      <c r="D175" s="313" t="s">
        <v>193</v>
      </c>
      <c r="E175" s="288"/>
      <c r="F175" s="210">
        <v>397.5</v>
      </c>
      <c r="G175" s="226"/>
    </row>
    <row r="176" spans="1:7" s="227" customFormat="1" ht="13.5" customHeight="1" x14ac:dyDescent="0.2">
      <c r="A176" s="305">
        <v>43418</v>
      </c>
      <c r="B176" s="220" t="s">
        <v>1286</v>
      </c>
      <c r="C176" s="262" t="s">
        <v>1378</v>
      </c>
      <c r="D176" s="313" t="s">
        <v>193</v>
      </c>
      <c r="E176" s="288"/>
      <c r="F176" s="210">
        <v>63.75</v>
      </c>
      <c r="G176" s="226"/>
    </row>
    <row r="177" spans="1:7" s="227" customFormat="1" ht="13.5" customHeight="1" x14ac:dyDescent="0.2">
      <c r="A177" s="196">
        <v>43418</v>
      </c>
      <c r="B177" s="220" t="s">
        <v>1998</v>
      </c>
      <c r="C177" s="262" t="s">
        <v>2024</v>
      </c>
      <c r="D177" s="313" t="s">
        <v>193</v>
      </c>
      <c r="E177" s="288"/>
      <c r="F177" s="210">
        <v>63.75</v>
      </c>
      <c r="G177" s="226"/>
    </row>
    <row r="178" spans="1:7" s="227" customFormat="1" ht="13.5" customHeight="1" x14ac:dyDescent="0.2">
      <c r="A178" s="305">
        <v>43418</v>
      </c>
      <c r="B178" s="220" t="s">
        <v>1772</v>
      </c>
      <c r="C178" s="262" t="s">
        <v>2025</v>
      </c>
      <c r="D178" s="313" t="s">
        <v>193</v>
      </c>
      <c r="E178" s="288"/>
      <c r="F178" s="210">
        <v>79.5</v>
      </c>
      <c r="G178" s="226"/>
    </row>
    <row r="179" spans="1:7" s="227" customFormat="1" ht="13.5" customHeight="1" x14ac:dyDescent="0.2">
      <c r="A179" s="196">
        <v>43418</v>
      </c>
      <c r="B179" s="220" t="s">
        <v>1999</v>
      </c>
      <c r="C179" s="262" t="s">
        <v>2026</v>
      </c>
      <c r="D179" s="313" t="s">
        <v>193</v>
      </c>
      <c r="E179" s="288"/>
      <c r="F179" s="210">
        <v>85</v>
      </c>
      <c r="G179" s="226"/>
    </row>
    <row r="180" spans="1:7" s="227" customFormat="1" ht="13.5" customHeight="1" x14ac:dyDescent="0.2">
      <c r="A180" s="305">
        <v>43418</v>
      </c>
      <c r="B180" s="220" t="s">
        <v>2000</v>
      </c>
      <c r="C180" s="262" t="s">
        <v>2026</v>
      </c>
      <c r="D180" s="313" t="s">
        <v>193</v>
      </c>
      <c r="E180" s="288"/>
      <c r="F180" s="210">
        <v>85</v>
      </c>
      <c r="G180" s="226"/>
    </row>
    <row r="181" spans="1:7" s="227" customFormat="1" ht="13.5" customHeight="1" x14ac:dyDescent="0.2">
      <c r="A181" s="196">
        <v>43418</v>
      </c>
      <c r="B181" s="220" t="s">
        <v>2001</v>
      </c>
      <c r="C181" s="262" t="s">
        <v>2026</v>
      </c>
      <c r="D181" s="313" t="s">
        <v>193</v>
      </c>
      <c r="E181" s="288"/>
      <c r="F181" s="210">
        <v>85</v>
      </c>
      <c r="G181" s="226"/>
    </row>
    <row r="182" spans="1:7" s="227" customFormat="1" ht="13.5" customHeight="1" x14ac:dyDescent="0.2">
      <c r="A182" s="305">
        <v>43418</v>
      </c>
      <c r="B182" s="220" t="s">
        <v>2002</v>
      </c>
      <c r="C182" s="262" t="s">
        <v>2026</v>
      </c>
      <c r="D182" s="313" t="s">
        <v>193</v>
      </c>
      <c r="E182" s="288"/>
      <c r="F182" s="210">
        <v>85</v>
      </c>
      <c r="G182" s="226"/>
    </row>
    <row r="183" spans="1:7" s="227" customFormat="1" ht="13.5" customHeight="1" x14ac:dyDescent="0.2">
      <c r="A183" s="196">
        <v>43418</v>
      </c>
      <c r="B183" s="220" t="s">
        <v>2003</v>
      </c>
      <c r="C183" s="262" t="s">
        <v>2026</v>
      </c>
      <c r="D183" s="313" t="s">
        <v>193</v>
      </c>
      <c r="E183" s="288"/>
      <c r="F183" s="210">
        <v>85</v>
      </c>
      <c r="G183" s="226"/>
    </row>
    <row r="184" spans="1:7" s="227" customFormat="1" ht="13.5" customHeight="1" x14ac:dyDescent="0.2">
      <c r="A184" s="305">
        <v>43418</v>
      </c>
      <c r="B184" s="220" t="s">
        <v>2004</v>
      </c>
      <c r="C184" s="262" t="s">
        <v>2026</v>
      </c>
      <c r="D184" s="313" t="s">
        <v>193</v>
      </c>
      <c r="E184" s="288"/>
      <c r="F184" s="210">
        <v>85</v>
      </c>
      <c r="G184" s="226"/>
    </row>
    <row r="185" spans="1:7" s="227" customFormat="1" ht="13.5" customHeight="1" x14ac:dyDescent="0.2">
      <c r="A185" s="196">
        <v>43418</v>
      </c>
      <c r="B185" s="220" t="s">
        <v>2005</v>
      </c>
      <c r="C185" s="262" t="s">
        <v>2027</v>
      </c>
      <c r="D185" s="313" t="s">
        <v>193</v>
      </c>
      <c r="E185" s="288"/>
      <c r="F185" s="210">
        <v>63.75</v>
      </c>
      <c r="G185" s="226"/>
    </row>
    <row r="186" spans="1:7" s="227" customFormat="1" ht="13.5" customHeight="1" x14ac:dyDescent="0.2">
      <c r="A186" s="305">
        <v>43418</v>
      </c>
      <c r="B186" s="220" t="s">
        <v>2006</v>
      </c>
      <c r="C186" s="262" t="s">
        <v>2027</v>
      </c>
      <c r="D186" s="313" t="s">
        <v>193</v>
      </c>
      <c r="E186" s="288"/>
      <c r="F186" s="210">
        <v>63.75</v>
      </c>
      <c r="G186" s="226"/>
    </row>
    <row r="187" spans="1:7" s="227" customFormat="1" ht="13.5" customHeight="1" x14ac:dyDescent="0.2">
      <c r="A187" s="196">
        <v>43418</v>
      </c>
      <c r="B187" s="220" t="s">
        <v>1994</v>
      </c>
      <c r="C187" s="262" t="s">
        <v>1309</v>
      </c>
      <c r="D187" s="313" t="s">
        <v>193</v>
      </c>
      <c r="E187" s="288"/>
      <c r="F187" s="210">
        <v>127.5</v>
      </c>
      <c r="G187" s="226"/>
    </row>
    <row r="188" spans="1:7" s="227" customFormat="1" ht="13.5" customHeight="1" x14ac:dyDescent="0.2">
      <c r="A188" s="305">
        <v>43418</v>
      </c>
      <c r="B188" s="220" t="s">
        <v>2000</v>
      </c>
      <c r="C188" s="262" t="s">
        <v>1309</v>
      </c>
      <c r="D188" s="313" t="s">
        <v>193</v>
      </c>
      <c r="E188" s="288"/>
      <c r="F188" s="210">
        <v>63.75</v>
      </c>
      <c r="G188" s="226"/>
    </row>
    <row r="189" spans="1:7" s="227" customFormat="1" ht="13.5" customHeight="1" x14ac:dyDescent="0.2">
      <c r="A189" s="196">
        <v>43418</v>
      </c>
      <c r="B189" s="220" t="s">
        <v>2007</v>
      </c>
      <c r="C189" s="262" t="s">
        <v>2026</v>
      </c>
      <c r="D189" s="313" t="s">
        <v>193</v>
      </c>
      <c r="E189" s="288"/>
      <c r="F189" s="210">
        <v>85</v>
      </c>
      <c r="G189" s="226"/>
    </row>
    <row r="190" spans="1:7" s="227" customFormat="1" ht="13.5" customHeight="1" x14ac:dyDescent="0.2">
      <c r="A190" s="305">
        <v>43418</v>
      </c>
      <c r="B190" s="220" t="s">
        <v>2008</v>
      </c>
      <c r="C190" s="262" t="s">
        <v>2026</v>
      </c>
      <c r="D190" s="313" t="s">
        <v>193</v>
      </c>
      <c r="E190" s="288"/>
      <c r="F190" s="210">
        <v>85</v>
      </c>
      <c r="G190" s="226"/>
    </row>
    <row r="191" spans="1:7" s="227" customFormat="1" ht="13.5" customHeight="1" x14ac:dyDescent="0.2">
      <c r="A191" s="196">
        <v>43418</v>
      </c>
      <c r="B191" s="220" t="s">
        <v>2009</v>
      </c>
      <c r="C191" s="262" t="s">
        <v>2028</v>
      </c>
      <c r="D191" s="313" t="s">
        <v>193</v>
      </c>
      <c r="E191" s="288"/>
      <c r="F191" s="210">
        <v>159</v>
      </c>
      <c r="G191" s="226"/>
    </row>
    <row r="192" spans="1:7" s="227" customFormat="1" ht="13.5" customHeight="1" x14ac:dyDescent="0.2">
      <c r="A192" s="305">
        <v>43418</v>
      </c>
      <c r="B192" s="220" t="s">
        <v>127</v>
      </c>
      <c r="C192" s="262" t="s">
        <v>2029</v>
      </c>
      <c r="D192" s="313" t="s">
        <v>193</v>
      </c>
      <c r="E192" s="288"/>
      <c r="F192" s="210">
        <v>318</v>
      </c>
      <c r="G192" s="226"/>
    </row>
    <row r="193" spans="1:7" s="227" customFormat="1" ht="13.5" customHeight="1" x14ac:dyDescent="0.2">
      <c r="A193" s="196">
        <v>43418</v>
      </c>
      <c r="B193" s="220" t="s">
        <v>2010</v>
      </c>
      <c r="C193" s="262" t="s">
        <v>2022</v>
      </c>
      <c r="D193" s="313" t="s">
        <v>193</v>
      </c>
      <c r="E193" s="288"/>
      <c r="F193" s="210">
        <v>63.75</v>
      </c>
      <c r="G193" s="226"/>
    </row>
    <row r="194" spans="1:7" s="227" customFormat="1" ht="13.5" customHeight="1" x14ac:dyDescent="0.2">
      <c r="A194" s="305">
        <v>43418</v>
      </c>
      <c r="B194" s="220" t="s">
        <v>2011</v>
      </c>
      <c r="C194" s="262" t="s">
        <v>2030</v>
      </c>
      <c r="D194" s="313" t="s">
        <v>193</v>
      </c>
      <c r="E194" s="288"/>
      <c r="F194" s="210">
        <v>63.75</v>
      </c>
      <c r="G194" s="226"/>
    </row>
    <row r="195" spans="1:7" s="227" customFormat="1" ht="13.5" customHeight="1" x14ac:dyDescent="0.2">
      <c r="A195" s="196">
        <v>43418</v>
      </c>
      <c r="B195" s="220" t="s">
        <v>2012</v>
      </c>
      <c r="C195" s="262" t="s">
        <v>2030</v>
      </c>
      <c r="D195" s="313" t="s">
        <v>193</v>
      </c>
      <c r="E195" s="288"/>
      <c r="F195" s="210">
        <v>63.75</v>
      </c>
      <c r="G195" s="226"/>
    </row>
    <row r="196" spans="1:7" s="227" customFormat="1" ht="13.5" customHeight="1" x14ac:dyDescent="0.2">
      <c r="A196" s="305">
        <v>43418</v>
      </c>
      <c r="B196" s="220" t="s">
        <v>2013</v>
      </c>
      <c r="C196" s="262" t="s">
        <v>2030</v>
      </c>
      <c r="D196" s="313" t="s">
        <v>193</v>
      </c>
      <c r="E196" s="288"/>
      <c r="F196" s="210">
        <v>63.75</v>
      </c>
      <c r="G196" s="226"/>
    </row>
    <row r="197" spans="1:7" s="227" customFormat="1" ht="13.5" customHeight="1" x14ac:dyDescent="0.2">
      <c r="A197" s="196">
        <v>43418</v>
      </c>
      <c r="B197" s="220" t="s">
        <v>829</v>
      </c>
      <c r="C197" s="262" t="s">
        <v>2031</v>
      </c>
      <c r="D197" s="313" t="s">
        <v>193</v>
      </c>
      <c r="E197" s="288"/>
      <c r="F197" s="210">
        <v>159</v>
      </c>
      <c r="G197" s="226"/>
    </row>
    <row r="198" spans="1:7" s="227" customFormat="1" ht="13.5" customHeight="1" x14ac:dyDescent="0.2">
      <c r="A198" s="305">
        <v>43418</v>
      </c>
      <c r="B198" s="220" t="s">
        <v>641</v>
      </c>
      <c r="C198" s="262" t="s">
        <v>1009</v>
      </c>
      <c r="D198" s="313" t="s">
        <v>193</v>
      </c>
      <c r="E198" s="288"/>
      <c r="F198" s="210">
        <v>159</v>
      </c>
      <c r="G198" s="226"/>
    </row>
    <row r="199" spans="1:7" s="227" customFormat="1" ht="13.5" customHeight="1" x14ac:dyDescent="0.2">
      <c r="A199" s="196">
        <v>43418</v>
      </c>
      <c r="B199" s="220" t="s">
        <v>2014</v>
      </c>
      <c r="C199" s="262" t="s">
        <v>2032</v>
      </c>
      <c r="D199" s="313" t="s">
        <v>193</v>
      </c>
      <c r="E199" s="288"/>
      <c r="F199" s="210">
        <v>238.5</v>
      </c>
      <c r="G199" s="226"/>
    </row>
    <row r="200" spans="1:7" s="227" customFormat="1" ht="13.5" customHeight="1" x14ac:dyDescent="0.2">
      <c r="A200" s="305">
        <v>43418</v>
      </c>
      <c r="B200" s="220" t="s">
        <v>2015</v>
      </c>
      <c r="C200" s="262" t="s">
        <v>2032</v>
      </c>
      <c r="D200" s="313" t="s">
        <v>193</v>
      </c>
      <c r="E200" s="288"/>
      <c r="F200" s="210">
        <v>265</v>
      </c>
      <c r="G200" s="226"/>
    </row>
    <row r="201" spans="1:7" s="227" customFormat="1" ht="13.5" customHeight="1" x14ac:dyDescent="0.2">
      <c r="A201" s="196">
        <v>43418</v>
      </c>
      <c r="B201" s="220" t="s">
        <v>2016</v>
      </c>
      <c r="C201" s="262" t="s">
        <v>1134</v>
      </c>
      <c r="D201" s="313" t="s">
        <v>193</v>
      </c>
      <c r="E201" s="288"/>
      <c r="F201" s="210">
        <v>159</v>
      </c>
      <c r="G201" s="226"/>
    </row>
    <row r="202" spans="1:7" s="227" customFormat="1" ht="13.5" customHeight="1" x14ac:dyDescent="0.2">
      <c r="A202" s="305">
        <v>43418</v>
      </c>
      <c r="B202" s="220" t="s">
        <v>2017</v>
      </c>
      <c r="C202" s="262" t="s">
        <v>2024</v>
      </c>
      <c r="D202" s="313" t="s">
        <v>193</v>
      </c>
      <c r="E202" s="288"/>
      <c r="F202" s="210">
        <v>63.75</v>
      </c>
      <c r="G202" s="226"/>
    </row>
    <row r="203" spans="1:7" s="227" customFormat="1" ht="13.5" customHeight="1" x14ac:dyDescent="0.2">
      <c r="A203" s="196">
        <v>43418</v>
      </c>
      <c r="B203" s="220" t="s">
        <v>2013</v>
      </c>
      <c r="C203" s="262" t="s">
        <v>2024</v>
      </c>
      <c r="D203" s="313" t="s">
        <v>193</v>
      </c>
      <c r="E203" s="288"/>
      <c r="F203" s="210">
        <v>63.75</v>
      </c>
      <c r="G203" s="226">
        <f>SUM(F157:F203)</f>
        <v>4792</v>
      </c>
    </row>
    <row r="204" spans="1:7" s="227" customFormat="1" ht="13.5" customHeight="1" x14ac:dyDescent="0.2">
      <c r="A204" s="196">
        <v>43419</v>
      </c>
      <c r="B204" s="293" t="s">
        <v>2033</v>
      </c>
      <c r="C204" s="211" t="s">
        <v>2034</v>
      </c>
      <c r="D204" s="211" t="s">
        <v>931</v>
      </c>
      <c r="E204" s="288">
        <v>532.4</v>
      </c>
      <c r="F204" s="210"/>
      <c r="G204" s="226"/>
    </row>
    <row r="205" spans="1:7" s="227" customFormat="1" ht="13.5" customHeight="1" x14ac:dyDescent="0.2">
      <c r="A205" s="196">
        <v>43419</v>
      </c>
      <c r="B205" s="293" t="s">
        <v>2035</v>
      </c>
      <c r="C205" s="211" t="s">
        <v>2036</v>
      </c>
      <c r="D205" s="211" t="s">
        <v>931</v>
      </c>
      <c r="E205" s="288">
        <v>1403.6</v>
      </c>
      <c r="F205" s="210"/>
      <c r="G205" s="226"/>
    </row>
    <row r="206" spans="1:7" s="227" customFormat="1" ht="13.5" customHeight="1" x14ac:dyDescent="0.2">
      <c r="A206" s="196">
        <v>43419</v>
      </c>
      <c r="B206" s="220" t="s">
        <v>2037</v>
      </c>
      <c r="C206" s="262" t="s">
        <v>2038</v>
      </c>
      <c r="D206" s="271" t="s">
        <v>931</v>
      </c>
      <c r="E206" s="288">
        <v>605</v>
      </c>
      <c r="F206" s="210"/>
      <c r="G206" s="226"/>
    </row>
    <row r="207" spans="1:7" s="227" customFormat="1" ht="13.5" customHeight="1" x14ac:dyDescent="0.2">
      <c r="A207" s="196">
        <v>43419</v>
      </c>
      <c r="B207" s="220" t="s">
        <v>2039</v>
      </c>
      <c r="C207" s="262" t="s">
        <v>2040</v>
      </c>
      <c r="D207" s="271" t="s">
        <v>2041</v>
      </c>
      <c r="E207" s="288"/>
      <c r="F207" s="210">
        <v>950</v>
      </c>
      <c r="G207" s="226"/>
    </row>
    <row r="208" spans="1:7" s="227" customFormat="1" ht="13.5" customHeight="1" x14ac:dyDescent="0.2">
      <c r="A208" s="196">
        <v>43420</v>
      </c>
      <c r="B208" s="220"/>
      <c r="C208" s="262" t="s">
        <v>2042</v>
      </c>
      <c r="D208" s="271" t="s">
        <v>2545</v>
      </c>
      <c r="E208" s="288"/>
      <c r="F208" s="210">
        <v>1322.32</v>
      </c>
      <c r="G208" s="226"/>
    </row>
    <row r="209" spans="1:7" s="227" customFormat="1" ht="13.5" customHeight="1" x14ac:dyDescent="0.2">
      <c r="A209" s="196">
        <v>43420</v>
      </c>
      <c r="B209" s="220"/>
      <c r="C209" s="262" t="s">
        <v>2043</v>
      </c>
      <c r="D209" s="271" t="s">
        <v>2545</v>
      </c>
      <c r="E209" s="288"/>
      <c r="F209" s="210">
        <v>251.03</v>
      </c>
      <c r="G209" s="226"/>
    </row>
    <row r="210" spans="1:7" s="227" customFormat="1" ht="13.5" customHeight="1" x14ac:dyDescent="0.2">
      <c r="A210" s="196">
        <v>43420</v>
      </c>
      <c r="B210" s="220"/>
      <c r="C210" s="262" t="s">
        <v>2043</v>
      </c>
      <c r="D210" s="271" t="s">
        <v>2545</v>
      </c>
      <c r="E210" s="288"/>
      <c r="F210" s="210">
        <v>161.02000000000001</v>
      </c>
      <c r="G210" s="226"/>
    </row>
    <row r="211" spans="1:7" s="227" customFormat="1" ht="13.5" customHeight="1" x14ac:dyDescent="0.2">
      <c r="A211" s="196">
        <v>43424</v>
      </c>
      <c r="B211" s="220"/>
      <c r="C211" s="262" t="s">
        <v>2042</v>
      </c>
      <c r="D211" s="271" t="s">
        <v>2547</v>
      </c>
      <c r="E211" s="288">
        <v>1322.32</v>
      </c>
      <c r="F211" s="210"/>
      <c r="G211" s="226"/>
    </row>
    <row r="212" spans="1:7" s="227" customFormat="1" ht="13.5" customHeight="1" x14ac:dyDescent="0.2">
      <c r="A212" s="196">
        <v>43424</v>
      </c>
      <c r="B212" s="253"/>
      <c r="C212" s="294"/>
      <c r="D212" s="211" t="s">
        <v>1564</v>
      </c>
      <c r="E212" s="288">
        <v>1000000</v>
      </c>
      <c r="F212" s="210"/>
      <c r="G212" s="226"/>
    </row>
    <row r="213" spans="1:7" s="227" customFormat="1" ht="13.5" customHeight="1" x14ac:dyDescent="0.2">
      <c r="A213" s="196">
        <v>43424</v>
      </c>
      <c r="B213" s="220" t="s">
        <v>2044</v>
      </c>
      <c r="C213" s="262" t="s">
        <v>1074</v>
      </c>
      <c r="D213" s="313" t="s">
        <v>193</v>
      </c>
      <c r="E213" s="288"/>
      <c r="F213" s="210">
        <v>15285.2</v>
      </c>
      <c r="G213" s="226"/>
    </row>
    <row r="214" spans="1:7" s="227" customFormat="1" ht="13.5" customHeight="1" x14ac:dyDescent="0.2">
      <c r="A214" s="196">
        <v>43424</v>
      </c>
      <c r="B214" s="220" t="s">
        <v>2045</v>
      </c>
      <c r="C214" s="262" t="s">
        <v>2090</v>
      </c>
      <c r="D214" s="313" t="s">
        <v>193</v>
      </c>
      <c r="E214" s="288"/>
      <c r="F214" s="210">
        <v>568.70000000000005</v>
      </c>
      <c r="G214" s="226"/>
    </row>
    <row r="215" spans="1:7" s="227" customFormat="1" ht="13.5" customHeight="1" x14ac:dyDescent="0.2">
      <c r="A215" s="196">
        <v>43424</v>
      </c>
      <c r="B215" s="220" t="s">
        <v>2046</v>
      </c>
      <c r="C215" s="262" t="s">
        <v>100</v>
      </c>
      <c r="D215" s="313" t="s">
        <v>193</v>
      </c>
      <c r="E215" s="288"/>
      <c r="F215" s="210">
        <v>9664.8799999999992</v>
      </c>
      <c r="G215" s="226"/>
    </row>
    <row r="216" spans="1:7" s="227" customFormat="1" ht="13.5" customHeight="1" x14ac:dyDescent="0.2">
      <c r="A216" s="196">
        <v>43424</v>
      </c>
      <c r="B216" s="220" t="s">
        <v>2047</v>
      </c>
      <c r="C216" s="262" t="s">
        <v>1001</v>
      </c>
      <c r="D216" s="313" t="s">
        <v>193</v>
      </c>
      <c r="E216" s="288"/>
      <c r="F216" s="210">
        <v>73582.31</v>
      </c>
      <c r="G216" s="226"/>
    </row>
    <row r="217" spans="1:7" s="227" customFormat="1" ht="13.5" customHeight="1" x14ac:dyDescent="0.2">
      <c r="A217" s="196">
        <v>43424</v>
      </c>
      <c r="B217" s="220" t="s">
        <v>2048</v>
      </c>
      <c r="C217" s="262" t="s">
        <v>2091</v>
      </c>
      <c r="D217" s="313" t="s">
        <v>193</v>
      </c>
      <c r="E217" s="288"/>
      <c r="F217" s="210">
        <v>412.5</v>
      </c>
      <c r="G217" s="226"/>
    </row>
    <row r="218" spans="1:7" s="227" customFormat="1" ht="13.5" customHeight="1" x14ac:dyDescent="0.2">
      <c r="A218" s="196">
        <v>43424</v>
      </c>
      <c r="B218" s="220" t="s">
        <v>2049</v>
      </c>
      <c r="C218" s="262" t="s">
        <v>1276</v>
      </c>
      <c r="D218" s="313" t="s">
        <v>193</v>
      </c>
      <c r="E218" s="288"/>
      <c r="F218" s="210">
        <v>105271.46</v>
      </c>
      <c r="G218" s="226"/>
    </row>
    <row r="219" spans="1:7" s="227" customFormat="1" ht="13.5" customHeight="1" x14ac:dyDescent="0.2">
      <c r="A219" s="196">
        <v>43424</v>
      </c>
      <c r="B219" s="220" t="s">
        <v>2050</v>
      </c>
      <c r="C219" s="262" t="s">
        <v>2092</v>
      </c>
      <c r="D219" s="313" t="s">
        <v>193</v>
      </c>
      <c r="E219" s="288"/>
      <c r="F219" s="210">
        <v>38.65</v>
      </c>
      <c r="G219" s="226"/>
    </row>
    <row r="220" spans="1:7" s="227" customFormat="1" ht="13.5" customHeight="1" x14ac:dyDescent="0.2">
      <c r="A220" s="196">
        <v>43424</v>
      </c>
      <c r="B220" s="220" t="s">
        <v>2051</v>
      </c>
      <c r="C220" s="262" t="s">
        <v>2093</v>
      </c>
      <c r="D220" s="313" t="s">
        <v>193</v>
      </c>
      <c r="E220" s="288"/>
      <c r="F220" s="210">
        <v>28.5</v>
      </c>
      <c r="G220" s="226"/>
    </row>
    <row r="221" spans="1:7" s="227" customFormat="1" ht="13.5" customHeight="1" x14ac:dyDescent="0.2">
      <c r="A221" s="196">
        <v>43424</v>
      </c>
      <c r="B221" s="220" t="s">
        <v>2052</v>
      </c>
      <c r="C221" s="262" t="s">
        <v>288</v>
      </c>
      <c r="D221" s="313" t="s">
        <v>193</v>
      </c>
      <c r="E221" s="288"/>
      <c r="F221" s="210">
        <v>21156.62</v>
      </c>
      <c r="G221" s="226"/>
    </row>
    <row r="222" spans="1:7" s="227" customFormat="1" ht="13.5" customHeight="1" x14ac:dyDescent="0.2">
      <c r="A222" s="196">
        <v>43424</v>
      </c>
      <c r="B222" s="220" t="s">
        <v>2053</v>
      </c>
      <c r="C222" s="262" t="s">
        <v>288</v>
      </c>
      <c r="D222" s="313" t="s">
        <v>193</v>
      </c>
      <c r="E222" s="288"/>
      <c r="F222" s="210">
        <v>21156.62</v>
      </c>
      <c r="G222" s="226"/>
    </row>
    <row r="223" spans="1:7" s="227" customFormat="1" ht="13.5" customHeight="1" x14ac:dyDescent="0.2">
      <c r="A223" s="196">
        <v>43424</v>
      </c>
      <c r="B223" s="220" t="s">
        <v>2054</v>
      </c>
      <c r="C223" s="262" t="s">
        <v>290</v>
      </c>
      <c r="D223" s="313" t="s">
        <v>193</v>
      </c>
      <c r="E223" s="288"/>
      <c r="F223" s="210">
        <v>1408</v>
      </c>
      <c r="G223" s="226"/>
    </row>
    <row r="224" spans="1:7" s="227" customFormat="1" ht="13.5" customHeight="1" x14ac:dyDescent="0.2">
      <c r="A224" s="196">
        <v>43424</v>
      </c>
      <c r="B224" s="220" t="s">
        <v>2055</v>
      </c>
      <c r="C224" s="262" t="s">
        <v>290</v>
      </c>
      <c r="D224" s="313" t="s">
        <v>193</v>
      </c>
      <c r="E224" s="288"/>
      <c r="F224" s="210">
        <v>341</v>
      </c>
      <c r="G224" s="226"/>
    </row>
    <row r="225" spans="1:7" s="227" customFormat="1" ht="13.5" customHeight="1" x14ac:dyDescent="0.2">
      <c r="A225" s="196">
        <v>43424</v>
      </c>
      <c r="B225" s="220" t="s">
        <v>2056</v>
      </c>
      <c r="C225" s="262" t="s">
        <v>290</v>
      </c>
      <c r="D225" s="313" t="s">
        <v>193</v>
      </c>
      <c r="E225" s="288"/>
      <c r="F225" s="210">
        <v>1180</v>
      </c>
      <c r="G225" s="226"/>
    </row>
    <row r="226" spans="1:7" s="227" customFormat="1" ht="13.5" customHeight="1" x14ac:dyDescent="0.2">
      <c r="A226" s="196">
        <v>43424</v>
      </c>
      <c r="B226" s="220" t="s">
        <v>2057</v>
      </c>
      <c r="C226" s="262" t="s">
        <v>1770</v>
      </c>
      <c r="D226" s="313" t="s">
        <v>193</v>
      </c>
      <c r="E226" s="288"/>
      <c r="F226" s="210">
        <v>4950.1099999999997</v>
      </c>
      <c r="G226" s="226"/>
    </row>
    <row r="227" spans="1:7" s="227" customFormat="1" ht="13.5" customHeight="1" x14ac:dyDescent="0.2">
      <c r="A227" s="196">
        <v>43424</v>
      </c>
      <c r="B227" s="278" t="s">
        <v>2058</v>
      </c>
      <c r="C227" s="262" t="s">
        <v>1770</v>
      </c>
      <c r="D227" s="313" t="s">
        <v>193</v>
      </c>
      <c r="E227" s="288"/>
      <c r="F227" s="280">
        <v>22</v>
      </c>
      <c r="G227" s="226"/>
    </row>
    <row r="228" spans="1:7" s="227" customFormat="1" ht="13.5" customHeight="1" x14ac:dyDescent="0.2">
      <c r="A228" s="196">
        <v>43424</v>
      </c>
      <c r="B228" s="244" t="s">
        <v>2059</v>
      </c>
      <c r="C228" s="262" t="s">
        <v>1770</v>
      </c>
      <c r="D228" s="313" t="s">
        <v>193</v>
      </c>
      <c r="E228" s="288"/>
      <c r="F228" s="282">
        <v>22</v>
      </c>
      <c r="G228" s="226"/>
    </row>
    <row r="229" spans="1:7" s="227" customFormat="1" ht="13.5" customHeight="1" x14ac:dyDescent="0.2">
      <c r="A229" s="196">
        <v>43424</v>
      </c>
      <c r="B229" s="299" t="s">
        <v>2060</v>
      </c>
      <c r="C229" s="262" t="s">
        <v>1770</v>
      </c>
      <c r="D229" s="313" t="s">
        <v>193</v>
      </c>
      <c r="E229" s="288"/>
      <c r="F229" s="302">
        <v>22</v>
      </c>
      <c r="G229" s="226"/>
    </row>
    <row r="230" spans="1:7" s="227" customFormat="1" ht="13.5" customHeight="1" x14ac:dyDescent="0.2">
      <c r="A230" s="196">
        <v>43424</v>
      </c>
      <c r="B230" s="220" t="s">
        <v>2061</v>
      </c>
      <c r="C230" s="262" t="s">
        <v>1770</v>
      </c>
      <c r="D230" s="313" t="s">
        <v>193</v>
      </c>
      <c r="E230" s="288"/>
      <c r="F230" s="210">
        <v>129.53</v>
      </c>
      <c r="G230" s="226"/>
    </row>
    <row r="231" spans="1:7" s="227" customFormat="1" ht="13.5" customHeight="1" x14ac:dyDescent="0.2">
      <c r="A231" s="196">
        <v>43424</v>
      </c>
      <c r="B231" s="220" t="s">
        <v>2062</v>
      </c>
      <c r="C231" s="262" t="s">
        <v>1770</v>
      </c>
      <c r="D231" s="313" t="s">
        <v>193</v>
      </c>
      <c r="E231" s="288"/>
      <c r="F231" s="210">
        <v>218.49</v>
      </c>
      <c r="G231" s="226"/>
    </row>
    <row r="232" spans="1:7" s="227" customFormat="1" ht="13.5" customHeight="1" x14ac:dyDescent="0.2">
      <c r="A232" s="196">
        <v>43424</v>
      </c>
      <c r="B232" s="220" t="s">
        <v>2063</v>
      </c>
      <c r="C232" s="262" t="s">
        <v>1770</v>
      </c>
      <c r="D232" s="313" t="s">
        <v>193</v>
      </c>
      <c r="E232" s="288"/>
      <c r="F232" s="210">
        <v>159.5</v>
      </c>
      <c r="G232" s="226"/>
    </row>
    <row r="233" spans="1:7" s="227" customFormat="1" ht="13.5" customHeight="1" x14ac:dyDescent="0.2">
      <c r="A233" s="196">
        <v>43424</v>
      </c>
      <c r="B233" s="220" t="s">
        <v>2064</v>
      </c>
      <c r="C233" s="262" t="s">
        <v>1770</v>
      </c>
      <c r="D233" s="313" t="s">
        <v>193</v>
      </c>
      <c r="E233" s="288"/>
      <c r="F233" s="210">
        <v>484</v>
      </c>
      <c r="G233" s="226"/>
    </row>
    <row r="234" spans="1:7" s="227" customFormat="1" ht="13.5" customHeight="1" x14ac:dyDescent="0.2">
      <c r="A234" s="196">
        <v>43424</v>
      </c>
      <c r="B234" s="220" t="s">
        <v>2065</v>
      </c>
      <c r="C234" s="262" t="s">
        <v>1770</v>
      </c>
      <c r="D234" s="313" t="s">
        <v>193</v>
      </c>
      <c r="E234" s="288"/>
      <c r="F234" s="210">
        <v>460.38</v>
      </c>
      <c r="G234" s="226"/>
    </row>
    <row r="235" spans="1:7" s="227" customFormat="1" ht="13.5" customHeight="1" x14ac:dyDescent="0.2">
      <c r="A235" s="196">
        <v>43424</v>
      </c>
      <c r="B235" s="220" t="s">
        <v>2066</v>
      </c>
      <c r="C235" s="262" t="s">
        <v>1770</v>
      </c>
      <c r="D235" s="313" t="s">
        <v>193</v>
      </c>
      <c r="E235" s="288"/>
      <c r="F235" s="210">
        <v>191</v>
      </c>
      <c r="G235" s="226"/>
    </row>
    <row r="236" spans="1:7" s="227" customFormat="1" ht="13.5" customHeight="1" x14ac:dyDescent="0.2">
      <c r="A236" s="196">
        <v>43424</v>
      </c>
      <c r="B236" s="220" t="s">
        <v>2067</v>
      </c>
      <c r="C236" s="262" t="s">
        <v>1770</v>
      </c>
      <c r="D236" s="313" t="s">
        <v>193</v>
      </c>
      <c r="E236" s="288"/>
      <c r="F236" s="210">
        <v>22</v>
      </c>
      <c r="G236" s="226"/>
    </row>
    <row r="237" spans="1:7" s="227" customFormat="1" ht="13.5" customHeight="1" x14ac:dyDescent="0.2">
      <c r="A237" s="196">
        <v>43424</v>
      </c>
      <c r="B237" s="220" t="s">
        <v>2068</v>
      </c>
      <c r="C237" s="262" t="s">
        <v>1770</v>
      </c>
      <c r="D237" s="313" t="s">
        <v>193</v>
      </c>
      <c r="E237" s="288"/>
      <c r="F237" s="210">
        <v>22</v>
      </c>
      <c r="G237" s="226"/>
    </row>
    <row r="238" spans="1:7" s="227" customFormat="1" ht="13.5" customHeight="1" x14ac:dyDescent="0.2">
      <c r="A238" s="196">
        <v>43424</v>
      </c>
      <c r="B238" s="220" t="s">
        <v>2069</v>
      </c>
      <c r="C238" s="262" t="s">
        <v>1770</v>
      </c>
      <c r="D238" s="313" t="s">
        <v>193</v>
      </c>
      <c r="E238" s="288"/>
      <c r="F238" s="210">
        <v>220</v>
      </c>
      <c r="G238" s="226"/>
    </row>
    <row r="239" spans="1:7" s="227" customFormat="1" ht="13.5" customHeight="1" x14ac:dyDescent="0.2">
      <c r="A239" s="196">
        <v>43424</v>
      </c>
      <c r="B239" s="220" t="s">
        <v>2070</v>
      </c>
      <c r="C239" s="262" t="s">
        <v>1770</v>
      </c>
      <c r="D239" s="313" t="s">
        <v>193</v>
      </c>
      <c r="E239" s="288"/>
      <c r="F239" s="210">
        <v>22</v>
      </c>
      <c r="G239" s="226"/>
    </row>
    <row r="240" spans="1:7" s="227" customFormat="1" ht="13.5" customHeight="1" x14ac:dyDescent="0.2">
      <c r="A240" s="196">
        <v>43424</v>
      </c>
      <c r="B240" s="220" t="s">
        <v>2071</v>
      </c>
      <c r="C240" s="262" t="s">
        <v>419</v>
      </c>
      <c r="D240" s="313" t="s">
        <v>193</v>
      </c>
      <c r="E240" s="288"/>
      <c r="F240" s="210">
        <v>14441.45</v>
      </c>
      <c r="G240" s="226"/>
    </row>
    <row r="241" spans="1:7" s="227" customFormat="1" ht="13.5" customHeight="1" x14ac:dyDescent="0.2">
      <c r="A241" s="196">
        <v>43424</v>
      </c>
      <c r="B241" s="220" t="s">
        <v>2072</v>
      </c>
      <c r="C241" s="262" t="s">
        <v>2094</v>
      </c>
      <c r="D241" s="313" t="s">
        <v>193</v>
      </c>
      <c r="E241" s="288"/>
      <c r="F241" s="210">
        <v>16.899999999999999</v>
      </c>
      <c r="G241" s="226"/>
    </row>
    <row r="242" spans="1:7" s="227" customFormat="1" ht="13.5" customHeight="1" x14ac:dyDescent="0.2">
      <c r="A242" s="196">
        <v>43424</v>
      </c>
      <c r="B242" s="220" t="s">
        <v>2073</v>
      </c>
      <c r="C242" s="262" t="s">
        <v>350</v>
      </c>
      <c r="D242" s="313" t="s">
        <v>193</v>
      </c>
      <c r="E242" s="288"/>
      <c r="F242" s="210">
        <v>8852.9699999999993</v>
      </c>
      <c r="G242" s="226"/>
    </row>
    <row r="243" spans="1:7" s="227" customFormat="1" ht="13.5" customHeight="1" x14ac:dyDescent="0.2">
      <c r="A243" s="196">
        <v>43424</v>
      </c>
      <c r="B243" s="220" t="s">
        <v>2074</v>
      </c>
      <c r="C243" s="262" t="s">
        <v>1914</v>
      </c>
      <c r="D243" s="313" t="s">
        <v>193</v>
      </c>
      <c r="E243" s="288"/>
      <c r="F243" s="210">
        <v>10132.5</v>
      </c>
      <c r="G243" s="226"/>
    </row>
    <row r="244" spans="1:7" s="227" customFormat="1" ht="13.5" customHeight="1" x14ac:dyDescent="0.2">
      <c r="A244" s="196">
        <v>43424</v>
      </c>
      <c r="B244" s="220" t="s">
        <v>300</v>
      </c>
      <c r="C244" s="262" t="s">
        <v>1077</v>
      </c>
      <c r="D244" s="313" t="s">
        <v>193</v>
      </c>
      <c r="E244" s="288"/>
      <c r="F244" s="210">
        <v>82526.73</v>
      </c>
      <c r="G244" s="226"/>
    </row>
    <row r="245" spans="1:7" s="227" customFormat="1" ht="13.5" customHeight="1" x14ac:dyDescent="0.2">
      <c r="A245" s="196">
        <v>43424</v>
      </c>
      <c r="B245" s="220" t="s">
        <v>2075</v>
      </c>
      <c r="C245" s="262" t="s">
        <v>1472</v>
      </c>
      <c r="D245" s="313" t="s">
        <v>193</v>
      </c>
      <c r="E245" s="288"/>
      <c r="F245" s="210">
        <v>8942.51</v>
      </c>
      <c r="G245" s="226"/>
    </row>
    <row r="246" spans="1:7" s="227" customFormat="1" ht="13.5" customHeight="1" x14ac:dyDescent="0.2">
      <c r="A246" s="196">
        <v>43424</v>
      </c>
      <c r="B246" s="220" t="s">
        <v>2076</v>
      </c>
      <c r="C246" s="262" t="s">
        <v>1278</v>
      </c>
      <c r="D246" s="313" t="s">
        <v>193</v>
      </c>
      <c r="E246" s="288"/>
      <c r="F246" s="210">
        <v>93721.37</v>
      </c>
      <c r="G246" s="226"/>
    </row>
    <row r="247" spans="1:7" s="227" customFormat="1" ht="13.5" customHeight="1" x14ac:dyDescent="0.2">
      <c r="A247" s="196">
        <v>43424</v>
      </c>
      <c r="B247" s="220" t="s">
        <v>2077</v>
      </c>
      <c r="C247" s="262" t="s">
        <v>997</v>
      </c>
      <c r="D247" s="313" t="s">
        <v>193</v>
      </c>
      <c r="E247" s="288"/>
      <c r="F247" s="210">
        <v>635.25</v>
      </c>
      <c r="G247" s="226"/>
    </row>
    <row r="248" spans="1:7" s="227" customFormat="1" ht="13.5" customHeight="1" x14ac:dyDescent="0.2">
      <c r="A248" s="196">
        <v>43424</v>
      </c>
      <c r="B248" s="220" t="s">
        <v>1972</v>
      </c>
      <c r="C248" s="262" t="s">
        <v>124</v>
      </c>
      <c r="D248" s="313" t="s">
        <v>193</v>
      </c>
      <c r="E248" s="288"/>
      <c r="F248" s="210">
        <v>217.8</v>
      </c>
      <c r="G248" s="226"/>
    </row>
    <row r="249" spans="1:7" s="227" customFormat="1" ht="13.5" customHeight="1" x14ac:dyDescent="0.2">
      <c r="A249" s="196">
        <v>43424</v>
      </c>
      <c r="B249" s="220" t="s">
        <v>2078</v>
      </c>
      <c r="C249" s="262" t="s">
        <v>124</v>
      </c>
      <c r="D249" s="313" t="s">
        <v>193</v>
      </c>
      <c r="E249" s="288"/>
      <c r="F249" s="210">
        <v>217.8</v>
      </c>
      <c r="G249" s="226"/>
    </row>
    <row r="250" spans="1:7" s="227" customFormat="1" ht="13.5" customHeight="1" x14ac:dyDescent="0.2">
      <c r="A250" s="196">
        <v>43424</v>
      </c>
      <c r="B250" s="220" t="s">
        <v>2079</v>
      </c>
      <c r="C250" s="262" t="s">
        <v>2095</v>
      </c>
      <c r="D250" s="313" t="s">
        <v>193</v>
      </c>
      <c r="E250" s="288"/>
      <c r="F250" s="210">
        <v>847</v>
      </c>
      <c r="G250" s="226"/>
    </row>
    <row r="251" spans="1:7" s="227" customFormat="1" ht="13.5" customHeight="1" x14ac:dyDescent="0.2">
      <c r="A251" s="196">
        <v>43424</v>
      </c>
      <c r="B251" s="220" t="s">
        <v>2080</v>
      </c>
      <c r="C251" s="262" t="s">
        <v>2096</v>
      </c>
      <c r="D251" s="313" t="s">
        <v>193</v>
      </c>
      <c r="E251" s="288"/>
      <c r="F251" s="210">
        <v>228.74</v>
      </c>
      <c r="G251" s="226"/>
    </row>
    <row r="252" spans="1:7" s="227" customFormat="1" ht="13.5" customHeight="1" x14ac:dyDescent="0.2">
      <c r="A252" s="196">
        <v>43424</v>
      </c>
      <c r="B252" s="306" t="s">
        <v>2081</v>
      </c>
      <c r="C252" s="307" t="s">
        <v>2096</v>
      </c>
      <c r="D252" s="313" t="s">
        <v>193</v>
      </c>
      <c r="E252" s="288"/>
      <c r="F252" s="309">
        <v>307.44</v>
      </c>
      <c r="G252" s="226"/>
    </row>
    <row r="253" spans="1:7" x14ac:dyDescent="0.2">
      <c r="A253" s="196">
        <v>43424</v>
      </c>
      <c r="B253" s="306" t="s">
        <v>2082</v>
      </c>
      <c r="C253" s="307" t="s">
        <v>2096</v>
      </c>
      <c r="D253" s="313" t="s">
        <v>193</v>
      </c>
      <c r="E253" s="288"/>
      <c r="F253" s="309">
        <v>648.55999999999995</v>
      </c>
    </row>
    <row r="254" spans="1:7" x14ac:dyDescent="0.2">
      <c r="A254" s="196">
        <v>43424</v>
      </c>
      <c r="B254" s="306" t="s">
        <v>2083</v>
      </c>
      <c r="C254" s="307" t="s">
        <v>2096</v>
      </c>
      <c r="D254" s="313" t="s">
        <v>193</v>
      </c>
      <c r="E254" s="288"/>
      <c r="F254" s="309">
        <v>321.86</v>
      </c>
    </row>
    <row r="255" spans="1:7" x14ac:dyDescent="0.2">
      <c r="A255" s="196">
        <v>43424</v>
      </c>
      <c r="B255" s="311" t="s">
        <v>2084</v>
      </c>
      <c r="C255" s="312" t="s">
        <v>1737</v>
      </c>
      <c r="D255" s="313" t="s">
        <v>193</v>
      </c>
      <c r="E255" s="288"/>
      <c r="F255" s="315">
        <v>418.7</v>
      </c>
    </row>
    <row r="256" spans="1:7" x14ac:dyDescent="0.2">
      <c r="A256" s="196">
        <v>43424</v>
      </c>
      <c r="B256" s="306" t="s">
        <v>2085</v>
      </c>
      <c r="C256" s="307" t="s">
        <v>1737</v>
      </c>
      <c r="D256" s="313" t="s">
        <v>193</v>
      </c>
      <c r="E256" s="288"/>
      <c r="F256" s="309">
        <v>418.7</v>
      </c>
    </row>
    <row r="257" spans="1:7" x14ac:dyDescent="0.2">
      <c r="A257" s="196">
        <v>43424</v>
      </c>
      <c r="B257" s="306" t="s">
        <v>2086</v>
      </c>
      <c r="C257" s="307" t="s">
        <v>536</v>
      </c>
      <c r="D257" s="313" t="s">
        <v>193</v>
      </c>
      <c r="E257" s="288"/>
      <c r="F257" s="309">
        <v>18344.09</v>
      </c>
    </row>
    <row r="258" spans="1:7" x14ac:dyDescent="0.2">
      <c r="A258" s="196">
        <v>43424</v>
      </c>
      <c r="B258" s="306" t="s">
        <v>2087</v>
      </c>
      <c r="C258" s="307" t="s">
        <v>800</v>
      </c>
      <c r="D258" s="313" t="s">
        <v>193</v>
      </c>
      <c r="E258" s="288"/>
      <c r="F258" s="309">
        <v>-31.58</v>
      </c>
    </row>
    <row r="259" spans="1:7" x14ac:dyDescent="0.2">
      <c r="A259" s="196">
        <v>43424</v>
      </c>
      <c r="B259" s="306" t="s">
        <v>2088</v>
      </c>
      <c r="C259" s="307" t="s">
        <v>800</v>
      </c>
      <c r="D259" s="313" t="s">
        <v>193</v>
      </c>
      <c r="E259" s="288"/>
      <c r="F259" s="309">
        <v>17930.57</v>
      </c>
    </row>
    <row r="260" spans="1:7" x14ac:dyDescent="0.2">
      <c r="A260" s="196">
        <v>43424</v>
      </c>
      <c r="B260" s="316" t="s">
        <v>2089</v>
      </c>
      <c r="C260" s="271" t="s">
        <v>800</v>
      </c>
      <c r="D260" s="313" t="s">
        <v>193</v>
      </c>
      <c r="E260" s="288"/>
      <c r="F260" s="318">
        <v>16979.63</v>
      </c>
      <c r="G260" s="183">
        <f>SUM(F213:F260)</f>
        <v>533158.43999999994</v>
      </c>
    </row>
    <row r="261" spans="1:7" x14ac:dyDescent="0.2">
      <c r="A261" s="303">
        <v>43424</v>
      </c>
      <c r="B261" s="306"/>
      <c r="C261" s="307" t="s">
        <v>394</v>
      </c>
      <c r="D261" s="313" t="s">
        <v>2097</v>
      </c>
      <c r="E261" s="288"/>
      <c r="F261" s="309">
        <v>48.96</v>
      </c>
    </row>
    <row r="262" spans="1:7" x14ac:dyDescent="0.2">
      <c r="A262" s="303">
        <v>43424</v>
      </c>
      <c r="B262" s="306"/>
      <c r="C262" s="307" t="s">
        <v>395</v>
      </c>
      <c r="D262" s="313" t="s">
        <v>2097</v>
      </c>
      <c r="E262" s="288"/>
      <c r="F262" s="309">
        <v>46.03</v>
      </c>
      <c r="G262" s="183">
        <f>SUM(F261:F262)</f>
        <v>94.990000000000009</v>
      </c>
    </row>
    <row r="263" spans="1:7" x14ac:dyDescent="0.2">
      <c r="A263" s="303">
        <v>43424</v>
      </c>
      <c r="B263" s="306" t="s">
        <v>2098</v>
      </c>
      <c r="C263" s="307" t="s">
        <v>2099</v>
      </c>
      <c r="D263" s="313" t="s">
        <v>2100</v>
      </c>
      <c r="E263" s="288"/>
      <c r="F263" s="309">
        <v>352.11</v>
      </c>
    </row>
    <row r="264" spans="1:7" x14ac:dyDescent="0.2">
      <c r="A264" s="303">
        <v>43424</v>
      </c>
      <c r="B264" s="306"/>
      <c r="C264" s="307" t="s">
        <v>2101</v>
      </c>
      <c r="D264" s="313" t="s">
        <v>2102</v>
      </c>
      <c r="E264" s="288"/>
      <c r="F264" s="309">
        <v>600</v>
      </c>
    </row>
    <row r="265" spans="1:7" x14ac:dyDescent="0.2">
      <c r="A265" s="196">
        <v>43425</v>
      </c>
      <c r="B265" s="253"/>
      <c r="C265" s="294"/>
      <c r="D265" s="211" t="s">
        <v>2103</v>
      </c>
      <c r="E265" s="288"/>
      <c r="F265" s="288">
        <v>2000</v>
      </c>
    </row>
    <row r="266" spans="1:7" x14ac:dyDescent="0.2">
      <c r="A266" s="305">
        <v>43425</v>
      </c>
      <c r="B266" s="306" t="s">
        <v>2104</v>
      </c>
      <c r="C266" s="307" t="s">
        <v>2105</v>
      </c>
      <c r="D266" s="271" t="s">
        <v>440</v>
      </c>
      <c r="E266" s="288">
        <v>13128.8</v>
      </c>
      <c r="F266" s="309"/>
    </row>
    <row r="267" spans="1:7" x14ac:dyDescent="0.2">
      <c r="A267" s="196">
        <v>43425</v>
      </c>
      <c r="B267" s="293" t="s">
        <v>1027</v>
      </c>
      <c r="C267" s="211" t="s">
        <v>2106</v>
      </c>
      <c r="D267" s="211" t="s">
        <v>440</v>
      </c>
      <c r="E267" s="288">
        <v>435.6</v>
      </c>
      <c r="F267" s="309"/>
    </row>
    <row r="268" spans="1:7" x14ac:dyDescent="0.2">
      <c r="A268" s="305">
        <v>43426</v>
      </c>
      <c r="B268" s="306"/>
      <c r="C268" s="307" t="s">
        <v>581</v>
      </c>
      <c r="D268" s="310" t="s">
        <v>2107</v>
      </c>
      <c r="E268" s="288"/>
      <c r="F268" s="309">
        <v>67.31</v>
      </c>
    </row>
    <row r="269" spans="1:7" x14ac:dyDescent="0.2">
      <c r="A269" s="305">
        <v>43426</v>
      </c>
      <c r="B269" s="306" t="s">
        <v>2108</v>
      </c>
      <c r="C269" s="307" t="s">
        <v>854</v>
      </c>
      <c r="D269" s="313" t="s">
        <v>193</v>
      </c>
      <c r="E269" s="288"/>
      <c r="F269" s="309">
        <v>12026.21</v>
      </c>
    </row>
    <row r="270" spans="1:7" x14ac:dyDescent="0.2">
      <c r="A270" s="305">
        <v>43426</v>
      </c>
      <c r="B270" s="306" t="s">
        <v>2109</v>
      </c>
      <c r="C270" s="307" t="s">
        <v>584</v>
      </c>
      <c r="D270" s="313" t="s">
        <v>193</v>
      </c>
      <c r="E270" s="288"/>
      <c r="F270" s="309">
        <v>3743.55</v>
      </c>
    </row>
    <row r="271" spans="1:7" x14ac:dyDescent="0.2">
      <c r="A271" s="305">
        <v>43426</v>
      </c>
      <c r="B271" s="306" t="s">
        <v>2110</v>
      </c>
      <c r="C271" s="307" t="s">
        <v>584</v>
      </c>
      <c r="D271" s="313" t="s">
        <v>193</v>
      </c>
      <c r="E271" s="288"/>
      <c r="F271" s="309">
        <v>9215.2999999999993</v>
      </c>
    </row>
    <row r="272" spans="1:7" x14ac:dyDescent="0.2">
      <c r="A272" s="305">
        <v>43426</v>
      </c>
      <c r="B272" s="306" t="s">
        <v>2111</v>
      </c>
      <c r="C272" s="307" t="s">
        <v>584</v>
      </c>
      <c r="D272" s="313" t="s">
        <v>193</v>
      </c>
      <c r="E272" s="288"/>
      <c r="F272" s="309">
        <v>788.75</v>
      </c>
    </row>
    <row r="273" spans="1:6" x14ac:dyDescent="0.2">
      <c r="A273" s="305">
        <v>43426</v>
      </c>
      <c r="B273" s="306" t="s">
        <v>2112</v>
      </c>
      <c r="C273" s="307" t="s">
        <v>584</v>
      </c>
      <c r="D273" s="313" t="s">
        <v>193</v>
      </c>
      <c r="E273" s="288"/>
      <c r="F273" s="309">
        <v>374.37</v>
      </c>
    </row>
    <row r="274" spans="1:6" x14ac:dyDescent="0.2">
      <c r="A274" s="305">
        <v>43426</v>
      </c>
      <c r="B274" s="306" t="s">
        <v>2113</v>
      </c>
      <c r="C274" s="307" t="s">
        <v>2139</v>
      </c>
      <c r="D274" s="313" t="s">
        <v>193</v>
      </c>
      <c r="E274" s="288"/>
      <c r="F274" s="309">
        <v>30552.5</v>
      </c>
    </row>
    <row r="275" spans="1:6" x14ac:dyDescent="0.2">
      <c r="A275" s="305">
        <v>43426</v>
      </c>
      <c r="B275" s="306" t="s">
        <v>2114</v>
      </c>
      <c r="C275" s="307" t="s">
        <v>1258</v>
      </c>
      <c r="D275" s="313" t="s">
        <v>193</v>
      </c>
      <c r="E275" s="288"/>
      <c r="F275" s="309">
        <v>1201.53</v>
      </c>
    </row>
    <row r="276" spans="1:6" x14ac:dyDescent="0.2">
      <c r="A276" s="305">
        <v>43426</v>
      </c>
      <c r="B276" s="306" t="s">
        <v>2115</v>
      </c>
      <c r="C276" s="307" t="s">
        <v>106</v>
      </c>
      <c r="D276" s="313" t="s">
        <v>193</v>
      </c>
      <c r="E276" s="288"/>
      <c r="F276" s="309">
        <v>253618.42</v>
      </c>
    </row>
    <row r="277" spans="1:6" x14ac:dyDescent="0.2">
      <c r="A277" s="305">
        <v>43426</v>
      </c>
      <c r="B277" s="306" t="s">
        <v>2116</v>
      </c>
      <c r="C277" s="307" t="s">
        <v>290</v>
      </c>
      <c r="D277" s="313" t="s">
        <v>193</v>
      </c>
      <c r="E277" s="288"/>
      <c r="F277" s="309">
        <v>129.1</v>
      </c>
    </row>
    <row r="278" spans="1:6" x14ac:dyDescent="0.2">
      <c r="A278" s="305">
        <v>43426</v>
      </c>
      <c r="B278" s="306" t="s">
        <v>2117</v>
      </c>
      <c r="C278" s="307" t="s">
        <v>84</v>
      </c>
      <c r="D278" s="313" t="s">
        <v>193</v>
      </c>
      <c r="E278" s="288"/>
      <c r="F278" s="309">
        <v>13830.48</v>
      </c>
    </row>
    <row r="279" spans="1:6" x14ac:dyDescent="0.2">
      <c r="A279" s="305">
        <v>43426</v>
      </c>
      <c r="B279" s="306" t="s">
        <v>2118</v>
      </c>
      <c r="C279" s="307" t="s">
        <v>84</v>
      </c>
      <c r="D279" s="313" t="s">
        <v>193</v>
      </c>
      <c r="E279" s="288"/>
      <c r="F279" s="309">
        <v>32669.4</v>
      </c>
    </row>
    <row r="280" spans="1:6" x14ac:dyDescent="0.2">
      <c r="A280" s="305">
        <v>43426</v>
      </c>
      <c r="B280" s="306" t="s">
        <v>2119</v>
      </c>
      <c r="C280" s="307" t="s">
        <v>1470</v>
      </c>
      <c r="D280" s="313" t="s">
        <v>193</v>
      </c>
      <c r="E280" s="288"/>
      <c r="F280" s="309">
        <v>15554.14</v>
      </c>
    </row>
    <row r="281" spans="1:6" x14ac:dyDescent="0.2">
      <c r="A281" s="305">
        <v>43426</v>
      </c>
      <c r="B281" s="306" t="s">
        <v>2120</v>
      </c>
      <c r="C281" s="307" t="s">
        <v>2140</v>
      </c>
      <c r="D281" s="313" t="s">
        <v>193</v>
      </c>
      <c r="E281" s="288"/>
      <c r="F281" s="309">
        <v>830.06</v>
      </c>
    </row>
    <row r="282" spans="1:6" x14ac:dyDescent="0.2">
      <c r="A282" s="305">
        <v>43426</v>
      </c>
      <c r="B282" s="306" t="s">
        <v>2121</v>
      </c>
      <c r="C282" s="307" t="s">
        <v>2140</v>
      </c>
      <c r="D282" s="313" t="s">
        <v>193</v>
      </c>
      <c r="E282" s="288"/>
      <c r="F282" s="309">
        <v>496.1</v>
      </c>
    </row>
    <row r="283" spans="1:6" x14ac:dyDescent="0.2">
      <c r="A283" s="305">
        <v>43426</v>
      </c>
      <c r="B283" s="306" t="s">
        <v>2122</v>
      </c>
      <c r="C283" s="307" t="s">
        <v>1914</v>
      </c>
      <c r="D283" s="313" t="s">
        <v>193</v>
      </c>
      <c r="E283" s="288"/>
      <c r="F283" s="309">
        <v>230.83</v>
      </c>
    </row>
    <row r="284" spans="1:6" x14ac:dyDescent="0.2">
      <c r="A284" s="305">
        <v>43426</v>
      </c>
      <c r="B284" s="306" t="s">
        <v>2123</v>
      </c>
      <c r="C284" s="307" t="s">
        <v>1914</v>
      </c>
      <c r="D284" s="313" t="s">
        <v>193</v>
      </c>
      <c r="E284" s="288"/>
      <c r="F284" s="309">
        <v>1615.14</v>
      </c>
    </row>
    <row r="285" spans="1:6" x14ac:dyDescent="0.2">
      <c r="A285" s="305">
        <v>43426</v>
      </c>
      <c r="B285" s="306" t="s">
        <v>2124</v>
      </c>
      <c r="C285" s="307" t="s">
        <v>1914</v>
      </c>
      <c r="D285" s="313" t="s">
        <v>193</v>
      </c>
      <c r="E285" s="288"/>
      <c r="F285" s="309">
        <v>8995.16</v>
      </c>
    </row>
    <row r="286" spans="1:6" x14ac:dyDescent="0.2">
      <c r="A286" s="305">
        <v>43426</v>
      </c>
      <c r="B286" s="311" t="s">
        <v>2125</v>
      </c>
      <c r="C286" s="312" t="s">
        <v>2141</v>
      </c>
      <c r="D286" s="313" t="s">
        <v>193</v>
      </c>
      <c r="E286" s="288"/>
      <c r="F286" s="322">
        <v>1851.3</v>
      </c>
    </row>
    <row r="287" spans="1:6" x14ac:dyDescent="0.2">
      <c r="A287" s="305">
        <v>43426</v>
      </c>
      <c r="B287" s="311" t="s">
        <v>2126</v>
      </c>
      <c r="C287" s="312" t="s">
        <v>1731</v>
      </c>
      <c r="D287" s="313" t="s">
        <v>193</v>
      </c>
      <c r="E287" s="288"/>
      <c r="F287" s="309">
        <v>4751.97</v>
      </c>
    </row>
    <row r="288" spans="1:6" x14ac:dyDescent="0.2">
      <c r="A288" s="305">
        <v>43426</v>
      </c>
      <c r="B288" s="311" t="s">
        <v>2127</v>
      </c>
      <c r="C288" s="312" t="s">
        <v>1082</v>
      </c>
      <c r="D288" s="313" t="s">
        <v>193</v>
      </c>
      <c r="E288" s="288"/>
      <c r="F288" s="309">
        <v>525.44000000000005</v>
      </c>
    </row>
    <row r="289" spans="1:7" x14ac:dyDescent="0.2">
      <c r="A289" s="305">
        <v>43426</v>
      </c>
      <c r="B289" s="311" t="s">
        <v>2128</v>
      </c>
      <c r="C289" s="312" t="s">
        <v>1476</v>
      </c>
      <c r="D289" s="313" t="s">
        <v>193</v>
      </c>
      <c r="E289" s="288"/>
      <c r="F289" s="309">
        <v>834.86</v>
      </c>
    </row>
    <row r="290" spans="1:7" x14ac:dyDescent="0.2">
      <c r="A290" s="305">
        <v>43426</v>
      </c>
      <c r="B290" s="311" t="s">
        <v>2129</v>
      </c>
      <c r="C290" s="312" t="s">
        <v>1476</v>
      </c>
      <c r="D290" s="313" t="s">
        <v>193</v>
      </c>
      <c r="E290" s="288"/>
      <c r="F290" s="309">
        <v>182.63</v>
      </c>
    </row>
    <row r="291" spans="1:7" x14ac:dyDescent="0.2">
      <c r="A291" s="305">
        <v>43426</v>
      </c>
      <c r="B291" s="311" t="s">
        <v>2130</v>
      </c>
      <c r="C291" s="312" t="s">
        <v>1476</v>
      </c>
      <c r="D291" s="313" t="s">
        <v>193</v>
      </c>
      <c r="E291" s="288"/>
      <c r="F291" s="309">
        <v>256.02</v>
      </c>
    </row>
    <row r="292" spans="1:7" x14ac:dyDescent="0.2">
      <c r="A292" s="305">
        <v>43426</v>
      </c>
      <c r="B292" s="311" t="s">
        <v>2131</v>
      </c>
      <c r="C292" s="312" t="s">
        <v>1737</v>
      </c>
      <c r="D292" s="313" t="s">
        <v>193</v>
      </c>
      <c r="E292" s="288"/>
      <c r="F292" s="309">
        <v>418.7</v>
      </c>
    </row>
    <row r="293" spans="1:7" x14ac:dyDescent="0.2">
      <c r="A293" s="305">
        <v>43426</v>
      </c>
      <c r="B293" s="311" t="s">
        <v>2132</v>
      </c>
      <c r="C293" s="312" t="s">
        <v>1982</v>
      </c>
      <c r="D293" s="313" t="s">
        <v>193</v>
      </c>
      <c r="E293" s="288"/>
      <c r="F293" s="309">
        <v>2420</v>
      </c>
    </row>
    <row r="294" spans="1:7" x14ac:dyDescent="0.2">
      <c r="A294" s="305">
        <v>43426</v>
      </c>
      <c r="B294" s="311" t="s">
        <v>2133</v>
      </c>
      <c r="C294" s="312" t="s">
        <v>2142</v>
      </c>
      <c r="D294" s="313" t="s">
        <v>193</v>
      </c>
      <c r="E294" s="288"/>
      <c r="F294" s="309">
        <v>552.97</v>
      </c>
    </row>
    <row r="295" spans="1:7" x14ac:dyDescent="0.2">
      <c r="A295" s="305">
        <v>43426</v>
      </c>
      <c r="B295" s="311" t="s">
        <v>2134</v>
      </c>
      <c r="C295" s="312" t="s">
        <v>134</v>
      </c>
      <c r="D295" s="313" t="s">
        <v>193</v>
      </c>
      <c r="E295" s="288"/>
      <c r="F295" s="309">
        <v>253618.42</v>
      </c>
    </row>
    <row r="296" spans="1:7" x14ac:dyDescent="0.2">
      <c r="A296" s="305">
        <v>43426</v>
      </c>
      <c r="B296" s="311" t="s">
        <v>690</v>
      </c>
      <c r="C296" s="312" t="s">
        <v>1481</v>
      </c>
      <c r="D296" s="313" t="s">
        <v>193</v>
      </c>
      <c r="E296" s="288"/>
      <c r="F296" s="309">
        <v>97047.12</v>
      </c>
    </row>
    <row r="297" spans="1:7" x14ac:dyDescent="0.2">
      <c r="A297" s="305">
        <v>43426</v>
      </c>
      <c r="B297" s="311" t="s">
        <v>2135</v>
      </c>
      <c r="C297" s="312" t="s">
        <v>2143</v>
      </c>
      <c r="D297" s="313" t="s">
        <v>193</v>
      </c>
      <c r="E297" s="288"/>
      <c r="F297" s="309">
        <v>1037.51</v>
      </c>
    </row>
    <row r="298" spans="1:7" x14ac:dyDescent="0.2">
      <c r="A298" s="305">
        <v>43426</v>
      </c>
      <c r="B298" s="311" t="s">
        <v>2136</v>
      </c>
      <c r="C298" s="312" t="s">
        <v>2144</v>
      </c>
      <c r="D298" s="313" t="s">
        <v>193</v>
      </c>
      <c r="E298" s="288"/>
      <c r="F298" s="309">
        <v>79152.149999999994</v>
      </c>
    </row>
    <row r="299" spans="1:7" x14ac:dyDescent="0.2">
      <c r="A299" s="305">
        <v>43426</v>
      </c>
      <c r="B299" s="311" t="s">
        <v>2137</v>
      </c>
      <c r="C299" s="312" t="s">
        <v>337</v>
      </c>
      <c r="D299" s="313" t="s">
        <v>193</v>
      </c>
      <c r="E299" s="288"/>
      <c r="F299" s="309">
        <v>55282.67</v>
      </c>
    </row>
    <row r="300" spans="1:7" x14ac:dyDescent="0.2">
      <c r="A300" s="305">
        <v>43426</v>
      </c>
      <c r="B300" s="311" t="s">
        <v>2138</v>
      </c>
      <c r="C300" s="312" t="s">
        <v>2145</v>
      </c>
      <c r="D300" s="328" t="s">
        <v>193</v>
      </c>
      <c r="E300" s="288"/>
      <c r="F300" s="309">
        <v>11616</v>
      </c>
      <c r="G300" s="183">
        <f>SUM(F269:F300)</f>
        <v>895418.8</v>
      </c>
    </row>
    <row r="301" spans="1:7" x14ac:dyDescent="0.2">
      <c r="A301" s="305">
        <v>43427</v>
      </c>
      <c r="B301" s="306" t="s">
        <v>2146</v>
      </c>
      <c r="C301" s="307" t="s">
        <v>2147</v>
      </c>
      <c r="D301" s="271" t="s">
        <v>440</v>
      </c>
      <c r="E301" s="288">
        <v>3630</v>
      </c>
      <c r="F301" s="309"/>
    </row>
    <row r="302" spans="1:7" x14ac:dyDescent="0.2">
      <c r="A302" s="196">
        <v>43427</v>
      </c>
      <c r="B302" s="220"/>
      <c r="C302" s="262" t="s">
        <v>2042</v>
      </c>
      <c r="D302" s="271" t="s">
        <v>2545</v>
      </c>
      <c r="E302" s="288"/>
      <c r="F302" s="210">
        <v>1322.32</v>
      </c>
    </row>
    <row r="303" spans="1:7" x14ac:dyDescent="0.2">
      <c r="A303" s="305">
        <v>43428</v>
      </c>
      <c r="B303" s="306" t="s">
        <v>2148</v>
      </c>
      <c r="C303" s="307" t="s">
        <v>2149</v>
      </c>
      <c r="D303" s="273" t="s">
        <v>440</v>
      </c>
      <c r="E303" s="288">
        <v>399.3</v>
      </c>
      <c r="F303" s="309"/>
    </row>
    <row r="304" spans="1:7" x14ac:dyDescent="0.2">
      <c r="A304" s="305">
        <v>43430</v>
      </c>
      <c r="B304" s="306"/>
      <c r="C304" s="307"/>
      <c r="D304" s="211" t="s">
        <v>1564</v>
      </c>
      <c r="E304" s="288">
        <v>1500000</v>
      </c>
      <c r="F304" s="309"/>
    </row>
    <row r="305" spans="1:6" x14ac:dyDescent="0.2">
      <c r="A305" s="196">
        <v>43431</v>
      </c>
      <c r="B305" s="220"/>
      <c r="C305" s="262" t="s">
        <v>2042</v>
      </c>
      <c r="D305" s="271" t="s">
        <v>2548</v>
      </c>
      <c r="E305" s="288">
        <v>1322.32</v>
      </c>
      <c r="F305" s="318"/>
    </row>
    <row r="306" spans="1:6" x14ac:dyDescent="0.2">
      <c r="A306" s="323">
        <v>43431</v>
      </c>
      <c r="B306" s="306" t="s">
        <v>2150</v>
      </c>
      <c r="C306" s="307" t="s">
        <v>2151</v>
      </c>
      <c r="D306" s="273" t="s">
        <v>440</v>
      </c>
      <c r="E306" s="288">
        <v>1935.78</v>
      </c>
      <c r="F306" s="318"/>
    </row>
    <row r="307" spans="1:6" x14ac:dyDescent="0.2">
      <c r="A307" s="305">
        <v>43431</v>
      </c>
      <c r="B307" s="306" t="s">
        <v>2152</v>
      </c>
      <c r="C307" s="307" t="s">
        <v>2151</v>
      </c>
      <c r="D307" s="326" t="s">
        <v>440</v>
      </c>
      <c r="E307" s="288">
        <v>444.51</v>
      </c>
      <c r="F307" s="309"/>
    </row>
    <row r="308" spans="1:6" x14ac:dyDescent="0.2">
      <c r="A308" s="305">
        <v>43431</v>
      </c>
      <c r="B308" s="306" t="s">
        <v>2153</v>
      </c>
      <c r="C308" s="307" t="s">
        <v>2151</v>
      </c>
      <c r="D308" s="326" t="s">
        <v>440</v>
      </c>
      <c r="E308" s="288">
        <v>103.71</v>
      </c>
      <c r="F308" s="309"/>
    </row>
    <row r="309" spans="1:6" x14ac:dyDescent="0.2">
      <c r="A309" s="305">
        <v>43431</v>
      </c>
      <c r="B309" s="306" t="s">
        <v>2154</v>
      </c>
      <c r="C309" s="307" t="s">
        <v>1914</v>
      </c>
      <c r="D309" s="326" t="s">
        <v>440</v>
      </c>
      <c r="E309" s="288">
        <v>7043.24</v>
      </c>
      <c r="F309" s="309"/>
    </row>
    <row r="310" spans="1:6" x14ac:dyDescent="0.2">
      <c r="A310" s="319">
        <v>43431</v>
      </c>
      <c r="B310" s="311" t="s">
        <v>2155</v>
      </c>
      <c r="C310" s="312"/>
      <c r="D310" s="329" t="s">
        <v>440</v>
      </c>
      <c r="E310" s="322">
        <v>16915.2</v>
      </c>
      <c r="F310" s="315"/>
    </row>
    <row r="311" spans="1:6" x14ac:dyDescent="0.2">
      <c r="A311" s="305">
        <v>43432</v>
      </c>
      <c r="B311" s="306" t="s">
        <v>2156</v>
      </c>
      <c r="C311" s="307"/>
      <c r="D311" s="327" t="s">
        <v>2034</v>
      </c>
      <c r="E311" s="309">
        <v>479.16</v>
      </c>
      <c r="F311" s="309"/>
    </row>
    <row r="312" spans="1:6" x14ac:dyDescent="0.2">
      <c r="A312" s="303">
        <v>43432</v>
      </c>
      <c r="B312" s="206"/>
      <c r="C312" s="273"/>
      <c r="D312" s="327" t="s">
        <v>2157</v>
      </c>
      <c r="E312" s="309"/>
      <c r="F312" s="210">
        <v>34474.51</v>
      </c>
    </row>
    <row r="313" spans="1:6" x14ac:dyDescent="0.2">
      <c r="A313" s="305">
        <v>43432</v>
      </c>
      <c r="B313" s="330"/>
      <c r="C313" s="254"/>
      <c r="D313" s="326" t="s">
        <v>2549</v>
      </c>
      <c r="E313" s="309"/>
      <c r="F313" s="331">
        <v>3781.41</v>
      </c>
    </row>
    <row r="314" spans="1:6" x14ac:dyDescent="0.2">
      <c r="A314" s="305">
        <v>43432</v>
      </c>
      <c r="B314" s="306"/>
      <c r="C314" s="307"/>
      <c r="D314" s="326" t="s">
        <v>2158</v>
      </c>
      <c r="E314" s="309"/>
      <c r="F314" s="309">
        <v>16866.63</v>
      </c>
    </row>
    <row r="315" spans="1:6" x14ac:dyDescent="0.2">
      <c r="A315" s="303">
        <v>43432</v>
      </c>
      <c r="B315" s="306"/>
      <c r="C315" s="307"/>
      <c r="D315" s="326" t="s">
        <v>2159</v>
      </c>
      <c r="E315" s="309"/>
      <c r="F315" s="309">
        <v>49386.879999999997</v>
      </c>
    </row>
    <row r="316" spans="1:6" x14ac:dyDescent="0.2">
      <c r="A316" s="305">
        <v>43432</v>
      </c>
      <c r="B316" s="306"/>
      <c r="C316" s="307"/>
      <c r="D316" s="326" t="s">
        <v>2160</v>
      </c>
      <c r="E316" s="309"/>
      <c r="F316" s="309">
        <v>1721.51</v>
      </c>
    </row>
    <row r="317" spans="1:6" x14ac:dyDescent="0.2">
      <c r="A317" s="303">
        <v>43432</v>
      </c>
      <c r="B317" s="306"/>
      <c r="C317" s="307"/>
      <c r="D317" s="326" t="s">
        <v>2161</v>
      </c>
      <c r="E317" s="309"/>
      <c r="F317" s="309">
        <v>651146.01</v>
      </c>
    </row>
    <row r="318" spans="1:6" x14ac:dyDescent="0.2">
      <c r="A318" s="305">
        <v>43434</v>
      </c>
      <c r="B318" s="306"/>
      <c r="C318" s="307"/>
      <c r="D318" s="199" t="s">
        <v>2162</v>
      </c>
      <c r="E318" s="298"/>
      <c r="F318" s="309">
        <v>222.19</v>
      </c>
    </row>
    <row r="319" spans="1:6" x14ac:dyDescent="0.2">
      <c r="A319" s="305">
        <v>43434</v>
      </c>
      <c r="B319" s="306"/>
      <c r="C319" s="307"/>
      <c r="D319" s="199" t="s">
        <v>2163</v>
      </c>
      <c r="E319" s="298"/>
      <c r="F319" s="309">
        <v>983.79</v>
      </c>
    </row>
    <row r="320" spans="1:6" x14ac:dyDescent="0.2">
      <c r="A320" s="305">
        <v>43434</v>
      </c>
      <c r="B320" s="306"/>
      <c r="C320" s="307"/>
      <c r="D320" s="199" t="s">
        <v>2550</v>
      </c>
      <c r="E320" s="298"/>
      <c r="F320" s="309">
        <v>1150.6300000000001</v>
      </c>
    </row>
    <row r="321" spans="1:6" x14ac:dyDescent="0.2">
      <c r="A321" s="305">
        <v>43434</v>
      </c>
      <c r="B321" s="306"/>
      <c r="C321" s="307"/>
      <c r="D321" s="199" t="s">
        <v>2164</v>
      </c>
      <c r="E321" s="298"/>
      <c r="F321" s="309">
        <v>2217.5700000000002</v>
      </c>
    </row>
    <row r="322" spans="1:6" x14ac:dyDescent="0.2">
      <c r="A322" s="305">
        <v>43434</v>
      </c>
      <c r="B322" s="306"/>
      <c r="C322" s="307"/>
      <c r="D322" s="199" t="s">
        <v>2165</v>
      </c>
      <c r="E322" s="298"/>
      <c r="F322" s="309">
        <v>8311.06</v>
      </c>
    </row>
    <row r="323" spans="1:6" x14ac:dyDescent="0.2">
      <c r="A323" s="305">
        <v>43434</v>
      </c>
      <c r="B323" s="306"/>
      <c r="C323" s="307"/>
      <c r="D323" s="199" t="s">
        <v>2166</v>
      </c>
      <c r="E323" s="298"/>
      <c r="F323" s="309">
        <v>17258.79</v>
      </c>
    </row>
    <row r="324" spans="1:6" x14ac:dyDescent="0.2">
      <c r="A324" s="305">
        <v>43434</v>
      </c>
      <c r="B324" s="306"/>
      <c r="C324" s="307"/>
      <c r="D324" s="199" t="s">
        <v>2167</v>
      </c>
      <c r="E324" s="298"/>
      <c r="F324" s="309">
        <v>23411.200000000001</v>
      </c>
    </row>
    <row r="325" spans="1:6" x14ac:dyDescent="0.2">
      <c r="A325" s="305">
        <v>43434</v>
      </c>
      <c r="B325" s="306"/>
      <c r="C325" s="307"/>
      <c r="D325" s="290" t="s">
        <v>2168</v>
      </c>
      <c r="E325" s="298"/>
      <c r="F325" s="309">
        <v>325362.68</v>
      </c>
    </row>
    <row r="326" spans="1:6" x14ac:dyDescent="0.2">
      <c r="A326" s="305">
        <v>43434</v>
      </c>
      <c r="B326" s="306"/>
      <c r="C326" s="307"/>
      <c r="D326" s="310" t="s">
        <v>2169</v>
      </c>
      <c r="E326" s="309"/>
      <c r="F326" s="309">
        <v>279.12</v>
      </c>
    </row>
    <row r="327" spans="1:6" x14ac:dyDescent="0.2">
      <c r="A327" s="305"/>
      <c r="B327" s="306"/>
      <c r="C327" s="307"/>
      <c r="D327" s="310"/>
      <c r="E327" s="309"/>
      <c r="F327" s="309"/>
    </row>
  </sheetData>
  <mergeCells count="2">
    <mergeCell ref="A1:F1"/>
    <mergeCell ref="E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T314"/>
  <sheetViews>
    <sheetView topLeftCell="A301" zoomScale="150" zoomScaleNormal="150" workbookViewId="0">
      <selection activeCell="D312" sqref="D312"/>
    </sheetView>
  </sheetViews>
  <sheetFormatPr baseColWidth="10" defaultColWidth="11.5703125" defaultRowHeight="12" x14ac:dyDescent="0.2"/>
  <cols>
    <col min="1" max="1" width="11.28515625" style="186" customWidth="1"/>
    <col min="2" max="2" width="20" style="187" customWidth="1"/>
    <col min="3" max="3" width="43.28515625" style="188" customWidth="1"/>
    <col min="4" max="4" width="37.7109375" style="189" customWidth="1"/>
    <col min="5" max="5" width="13" style="252" customWidth="1"/>
    <col min="6" max="6" width="13.28515625" style="251" bestFit="1" customWidth="1"/>
    <col min="7" max="7" width="15.140625" style="183" customWidth="1"/>
    <col min="8" max="253" width="11.42578125" style="184" customWidth="1"/>
    <col min="254" max="16384" width="11.5703125" style="185"/>
  </cols>
  <sheetData>
    <row r="1" spans="1:254" ht="13.5" customHeight="1" thickBot="1" x14ac:dyDescent="0.25">
      <c r="A1" s="338" t="s">
        <v>0</v>
      </c>
      <c r="B1" s="338"/>
      <c r="C1" s="338"/>
      <c r="D1" s="338"/>
      <c r="E1" s="338"/>
      <c r="F1" s="338"/>
    </row>
    <row r="2" spans="1:254" ht="13.5" customHeight="1" x14ac:dyDescent="0.2">
      <c r="E2" s="339" t="s">
        <v>1</v>
      </c>
      <c r="F2" s="339"/>
    </row>
    <row r="3" spans="1:254" ht="13.5" customHeight="1" x14ac:dyDescent="0.2">
      <c r="A3" s="191" t="s">
        <v>2</v>
      </c>
      <c r="B3" s="192" t="s">
        <v>3</v>
      </c>
      <c r="C3" s="193" t="s">
        <v>4</v>
      </c>
      <c r="D3" s="194" t="s">
        <v>5</v>
      </c>
      <c r="E3" s="190" t="s">
        <v>6</v>
      </c>
      <c r="F3" s="195" t="s">
        <v>7</v>
      </c>
    </row>
    <row r="4" spans="1:254" ht="13.5" customHeight="1" x14ac:dyDescent="0.2">
      <c r="A4" s="196">
        <v>43374</v>
      </c>
      <c r="B4" s="293"/>
      <c r="C4" s="211" t="s">
        <v>1578</v>
      </c>
      <c r="D4" s="211" t="s">
        <v>1579</v>
      </c>
      <c r="E4" s="297"/>
      <c r="F4" s="298">
        <v>313.57</v>
      </c>
    </row>
    <row r="5" spans="1:254" s="204" customFormat="1" ht="13.5" customHeight="1" x14ac:dyDescent="0.2">
      <c r="A5" s="196">
        <v>43374</v>
      </c>
      <c r="B5" s="293"/>
      <c r="C5" s="211" t="s">
        <v>1014</v>
      </c>
      <c r="D5" s="211" t="s">
        <v>1506</v>
      </c>
      <c r="E5" s="288"/>
      <c r="F5" s="288">
        <v>363</v>
      </c>
      <c r="G5" s="203"/>
      <c r="IT5" s="205"/>
    </row>
    <row r="6" spans="1:254" s="204" customFormat="1" ht="13.5" customHeight="1" x14ac:dyDescent="0.2">
      <c r="A6" s="196">
        <v>43374</v>
      </c>
      <c r="B6" s="237"/>
      <c r="C6" s="211" t="s">
        <v>1014</v>
      </c>
      <c r="D6" s="211" t="s">
        <v>1507</v>
      </c>
      <c r="E6" s="288"/>
      <c r="F6" s="288">
        <v>363</v>
      </c>
      <c r="G6" s="203"/>
      <c r="IT6" s="205"/>
    </row>
    <row r="7" spans="1:254" s="204" customFormat="1" ht="13.5" customHeight="1" x14ac:dyDescent="0.2">
      <c r="A7" s="196">
        <v>43374</v>
      </c>
      <c r="B7" s="237"/>
      <c r="C7" s="211" t="s">
        <v>1014</v>
      </c>
      <c r="D7" s="211" t="s">
        <v>1508</v>
      </c>
      <c r="E7" s="288"/>
      <c r="F7" s="288">
        <v>363</v>
      </c>
      <c r="G7" s="203"/>
      <c r="IT7" s="205"/>
    </row>
    <row r="8" spans="1:254" s="204" customFormat="1" ht="13.5" customHeight="1" x14ac:dyDescent="0.2">
      <c r="A8" s="196">
        <v>43374</v>
      </c>
      <c r="B8" s="237"/>
      <c r="C8" s="211" t="s">
        <v>1014</v>
      </c>
      <c r="D8" s="211" t="s">
        <v>1509</v>
      </c>
      <c r="E8" s="288"/>
      <c r="F8" s="288">
        <v>242</v>
      </c>
      <c r="G8" s="203"/>
      <c r="IT8" s="205"/>
    </row>
    <row r="9" spans="1:254" s="204" customFormat="1" ht="13.5" customHeight="1" x14ac:dyDescent="0.2">
      <c r="A9" s="196">
        <v>43374</v>
      </c>
      <c r="B9" s="237"/>
      <c r="C9" s="211" t="s">
        <v>1014</v>
      </c>
      <c r="D9" s="211" t="s">
        <v>1510</v>
      </c>
      <c r="E9" s="288"/>
      <c r="F9" s="288">
        <v>242</v>
      </c>
      <c r="G9" s="203"/>
      <c r="IT9" s="205"/>
    </row>
    <row r="10" spans="1:254" s="204" customFormat="1" ht="13.5" customHeight="1" x14ac:dyDescent="0.2">
      <c r="A10" s="196">
        <v>43374</v>
      </c>
      <c r="B10" s="237"/>
      <c r="C10" s="211" t="s">
        <v>1014</v>
      </c>
      <c r="D10" s="211" t="s">
        <v>1511</v>
      </c>
      <c r="E10" s="288"/>
      <c r="F10" s="288">
        <v>121</v>
      </c>
      <c r="G10" s="203"/>
      <c r="IT10" s="205"/>
    </row>
    <row r="11" spans="1:254" s="204" customFormat="1" ht="13.5" customHeight="1" x14ac:dyDescent="0.2">
      <c r="A11" s="196">
        <v>43374</v>
      </c>
      <c r="B11" s="293"/>
      <c r="C11" s="211" t="s">
        <v>1014</v>
      </c>
      <c r="D11" s="211" t="s">
        <v>1512</v>
      </c>
      <c r="E11" s="288"/>
      <c r="F11" s="288">
        <v>121</v>
      </c>
      <c r="G11" s="203"/>
      <c r="IT11" s="205"/>
    </row>
    <row r="12" spans="1:254" s="204" customFormat="1" ht="13.5" customHeight="1" x14ac:dyDescent="0.2">
      <c r="A12" s="196">
        <v>43374</v>
      </c>
      <c r="B12" s="293"/>
      <c r="C12" s="211" t="s">
        <v>1014</v>
      </c>
      <c r="D12" s="211" t="s">
        <v>1513</v>
      </c>
      <c r="E12" s="288"/>
      <c r="F12" s="288">
        <v>121</v>
      </c>
      <c r="G12" s="203"/>
      <c r="IT12" s="205"/>
    </row>
    <row r="13" spans="1:254" s="204" customFormat="1" ht="13.5" customHeight="1" x14ac:dyDescent="0.2">
      <c r="A13" s="196">
        <v>43375</v>
      </c>
      <c r="B13" s="293"/>
      <c r="C13" s="246" t="s">
        <v>1576</v>
      </c>
      <c r="D13" s="211" t="s">
        <v>1514</v>
      </c>
      <c r="E13" s="288">
        <v>6751.8</v>
      </c>
      <c r="F13" s="288"/>
      <c r="G13" s="203"/>
      <c r="IT13" s="205"/>
    </row>
    <row r="14" spans="1:254" s="204" customFormat="1" ht="13.5" customHeight="1" x14ac:dyDescent="0.2">
      <c r="A14" s="196">
        <v>43375</v>
      </c>
      <c r="B14" s="293"/>
      <c r="C14" s="246" t="s">
        <v>1576</v>
      </c>
      <c r="D14" s="211" t="s">
        <v>1515</v>
      </c>
      <c r="E14" s="288">
        <v>1452</v>
      </c>
      <c r="F14" s="288"/>
      <c r="G14" s="203"/>
      <c r="IT14" s="205"/>
    </row>
    <row r="15" spans="1:254" s="204" customFormat="1" ht="13.5" customHeight="1" x14ac:dyDescent="0.2">
      <c r="A15" s="196">
        <v>43375</v>
      </c>
      <c r="B15" s="293"/>
      <c r="C15" s="211"/>
      <c r="D15" s="211" t="s">
        <v>1577</v>
      </c>
      <c r="E15" s="288"/>
      <c r="F15" s="288">
        <v>2000</v>
      </c>
      <c r="G15" s="203"/>
      <c r="IT15" s="205"/>
    </row>
    <row r="16" spans="1:254" s="204" customFormat="1" ht="13.5" customHeight="1" x14ac:dyDescent="0.2">
      <c r="A16" s="196">
        <v>43375</v>
      </c>
      <c r="B16" s="293"/>
      <c r="C16" s="246"/>
      <c r="D16" s="211" t="s">
        <v>1516</v>
      </c>
      <c r="E16" s="288"/>
      <c r="F16" s="288">
        <v>243.04</v>
      </c>
      <c r="G16" s="203"/>
      <c r="IT16" s="205"/>
    </row>
    <row r="17" spans="1:254" s="204" customFormat="1" ht="13.5" customHeight="1" x14ac:dyDescent="0.2">
      <c r="A17" s="196">
        <v>43375</v>
      </c>
      <c r="B17" s="293"/>
      <c r="C17" s="246"/>
      <c r="D17" s="211" t="s">
        <v>1517</v>
      </c>
      <c r="E17" s="288"/>
      <c r="F17" s="288">
        <v>243.04</v>
      </c>
      <c r="G17" s="203"/>
      <c r="IT17" s="205"/>
    </row>
    <row r="18" spans="1:254" s="204" customFormat="1" ht="13.5" customHeight="1" x14ac:dyDescent="0.2">
      <c r="A18" s="196">
        <v>43375</v>
      </c>
      <c r="B18" s="293"/>
      <c r="C18" s="246"/>
      <c r="D18" s="211" t="s">
        <v>1518</v>
      </c>
      <c r="E18" s="288"/>
      <c r="F18" s="288">
        <v>243.04</v>
      </c>
      <c r="G18" s="203"/>
      <c r="IT18" s="205"/>
    </row>
    <row r="19" spans="1:254" s="204" customFormat="1" ht="13.5" customHeight="1" x14ac:dyDescent="0.2">
      <c r="A19" s="196">
        <v>43375</v>
      </c>
      <c r="B19" s="293"/>
      <c r="C19" s="246"/>
      <c r="D19" s="211" t="s">
        <v>1519</v>
      </c>
      <c r="E19" s="288"/>
      <c r="F19" s="288">
        <v>243.04</v>
      </c>
      <c r="G19" s="203"/>
      <c r="IT19" s="205"/>
    </row>
    <row r="20" spans="1:254" s="204" customFormat="1" ht="13.5" customHeight="1" x14ac:dyDescent="0.2">
      <c r="A20" s="196">
        <v>43375</v>
      </c>
      <c r="B20" s="293"/>
      <c r="C20" s="246"/>
      <c r="D20" s="211" t="s">
        <v>1520</v>
      </c>
      <c r="E20" s="288"/>
      <c r="F20" s="288">
        <v>243.04</v>
      </c>
      <c r="G20" s="203"/>
      <c r="IT20" s="205"/>
    </row>
    <row r="21" spans="1:254" s="204" customFormat="1" ht="13.5" customHeight="1" x14ac:dyDescent="0.2">
      <c r="A21" s="196">
        <v>43375</v>
      </c>
      <c r="B21" s="293"/>
      <c r="C21" s="246"/>
      <c r="D21" s="211" t="s">
        <v>1521</v>
      </c>
      <c r="E21" s="288"/>
      <c r="F21" s="288">
        <v>243.04</v>
      </c>
      <c r="G21" s="203"/>
      <c r="IT21" s="205"/>
    </row>
    <row r="22" spans="1:254" s="204" customFormat="1" ht="13.5" customHeight="1" x14ac:dyDescent="0.2">
      <c r="A22" s="196">
        <v>43375</v>
      </c>
      <c r="B22" s="293"/>
      <c r="C22" s="246"/>
      <c r="D22" s="211" t="s">
        <v>1522</v>
      </c>
      <c r="E22" s="288"/>
      <c r="F22" s="288">
        <v>243.04</v>
      </c>
      <c r="G22" s="203"/>
      <c r="IT22" s="205"/>
    </row>
    <row r="23" spans="1:254" s="204" customFormat="1" ht="13.5" customHeight="1" x14ac:dyDescent="0.2">
      <c r="A23" s="196">
        <v>43375</v>
      </c>
      <c r="B23" s="293"/>
      <c r="C23" s="246"/>
      <c r="D23" s="211" t="s">
        <v>1523</v>
      </c>
      <c r="E23" s="288"/>
      <c r="F23" s="288">
        <v>243.04</v>
      </c>
      <c r="G23" s="203"/>
      <c r="IT23" s="205"/>
    </row>
    <row r="24" spans="1:254" s="204" customFormat="1" ht="13.5" customHeight="1" x14ac:dyDescent="0.2">
      <c r="A24" s="196">
        <v>43375</v>
      </c>
      <c r="B24" s="293"/>
      <c r="C24" s="246"/>
      <c r="D24" s="211" t="s">
        <v>1524</v>
      </c>
      <c r="E24" s="288"/>
      <c r="F24" s="288">
        <v>243.04</v>
      </c>
      <c r="G24" s="203"/>
      <c r="IT24" s="205"/>
    </row>
    <row r="25" spans="1:254" s="204" customFormat="1" ht="13.5" customHeight="1" x14ac:dyDescent="0.2">
      <c r="A25" s="196">
        <v>43375</v>
      </c>
      <c r="B25" s="293"/>
      <c r="C25" s="246"/>
      <c r="D25" s="211" t="s">
        <v>1525</v>
      </c>
      <c r="E25" s="288"/>
      <c r="F25" s="288">
        <v>243.04</v>
      </c>
      <c r="G25" s="203"/>
      <c r="IT25" s="205"/>
    </row>
    <row r="26" spans="1:254" s="204" customFormat="1" ht="13.5" customHeight="1" x14ac:dyDescent="0.2">
      <c r="A26" s="196">
        <v>43375</v>
      </c>
      <c r="B26" s="293"/>
      <c r="C26" s="246"/>
      <c r="D26" s="211" t="s">
        <v>1526</v>
      </c>
      <c r="E26" s="288"/>
      <c r="F26" s="288">
        <v>243.04</v>
      </c>
      <c r="G26" s="203"/>
      <c r="IT26" s="205"/>
    </row>
    <row r="27" spans="1:254" s="204" customFormat="1" ht="13.5" customHeight="1" x14ac:dyDescent="0.2">
      <c r="A27" s="196">
        <v>43375</v>
      </c>
      <c r="B27" s="293"/>
      <c r="C27" s="246"/>
      <c r="D27" s="211" t="s">
        <v>1527</v>
      </c>
      <c r="E27" s="288"/>
      <c r="F27" s="288">
        <v>243.04</v>
      </c>
      <c r="G27" s="203"/>
      <c r="IT27" s="205"/>
    </row>
    <row r="28" spans="1:254" s="204" customFormat="1" ht="13.5" customHeight="1" x14ac:dyDescent="0.2">
      <c r="A28" s="196">
        <v>43375</v>
      </c>
      <c r="B28" s="293"/>
      <c r="C28" s="246"/>
      <c r="D28" s="211" t="s">
        <v>1528</v>
      </c>
      <c r="E28" s="288"/>
      <c r="F28" s="288">
        <v>243.04</v>
      </c>
      <c r="G28" s="203"/>
      <c r="IT28" s="205"/>
    </row>
    <row r="29" spans="1:254" s="204" customFormat="1" ht="13.5" customHeight="1" x14ac:dyDescent="0.2">
      <c r="A29" s="196">
        <v>43375</v>
      </c>
      <c r="B29" s="293"/>
      <c r="C29" s="246"/>
      <c r="D29" s="211" t="s">
        <v>1529</v>
      </c>
      <c r="E29" s="288"/>
      <c r="F29" s="288">
        <v>243.04</v>
      </c>
      <c r="G29" s="203"/>
      <c r="IT29" s="205"/>
    </row>
    <row r="30" spans="1:254" s="204" customFormat="1" ht="13.5" customHeight="1" x14ac:dyDescent="0.2">
      <c r="A30" s="196">
        <v>43375</v>
      </c>
      <c r="B30" s="293"/>
      <c r="C30" s="246"/>
      <c r="D30" s="211" t="s">
        <v>1530</v>
      </c>
      <c r="E30" s="288"/>
      <c r="F30" s="288">
        <v>243.04</v>
      </c>
      <c r="G30" s="203"/>
      <c r="IT30" s="205"/>
    </row>
    <row r="31" spans="1:254" s="204" customFormat="1" ht="13.5" customHeight="1" x14ac:dyDescent="0.2">
      <c r="A31" s="196">
        <v>43375</v>
      </c>
      <c r="B31" s="293"/>
      <c r="C31" s="246"/>
      <c r="D31" s="211" t="s">
        <v>1531</v>
      </c>
      <c r="E31" s="288"/>
      <c r="F31" s="288">
        <v>243.04</v>
      </c>
      <c r="G31" s="203"/>
      <c r="IT31" s="205"/>
    </row>
    <row r="32" spans="1:254" s="204" customFormat="1" ht="13.5" customHeight="1" x14ac:dyDescent="0.2">
      <c r="A32" s="196">
        <v>43375</v>
      </c>
      <c r="B32" s="293"/>
      <c r="C32" s="246"/>
      <c r="D32" s="211" t="s">
        <v>1532</v>
      </c>
      <c r="E32" s="288"/>
      <c r="F32" s="288">
        <v>243.04</v>
      </c>
      <c r="G32" s="203"/>
      <c r="IT32" s="205"/>
    </row>
    <row r="33" spans="1:254" s="204" customFormat="1" ht="13.5" customHeight="1" x14ac:dyDescent="0.2">
      <c r="A33" s="196">
        <v>43375</v>
      </c>
      <c r="B33" s="293"/>
      <c r="C33" s="246"/>
      <c r="D33" s="211" t="s">
        <v>1533</v>
      </c>
      <c r="E33" s="288"/>
      <c r="F33" s="288">
        <v>243.04</v>
      </c>
      <c r="G33" s="203"/>
      <c r="IT33" s="205"/>
    </row>
    <row r="34" spans="1:254" s="204" customFormat="1" ht="13.5" customHeight="1" x14ac:dyDescent="0.2">
      <c r="A34" s="196">
        <v>43375</v>
      </c>
      <c r="B34" s="293"/>
      <c r="C34" s="246"/>
      <c r="D34" s="211" t="s">
        <v>1534</v>
      </c>
      <c r="E34" s="288"/>
      <c r="F34" s="288">
        <v>243.04</v>
      </c>
      <c r="G34" s="203"/>
      <c r="IT34" s="205"/>
    </row>
    <row r="35" spans="1:254" s="204" customFormat="1" ht="13.5" customHeight="1" x14ac:dyDescent="0.2">
      <c r="A35" s="196">
        <v>43375</v>
      </c>
      <c r="B35" s="293"/>
      <c r="C35" s="246"/>
      <c r="D35" s="211" t="s">
        <v>1535</v>
      </c>
      <c r="E35" s="288"/>
      <c r="F35" s="288">
        <v>243.04</v>
      </c>
      <c r="G35" s="203"/>
      <c r="IT35" s="205"/>
    </row>
    <row r="36" spans="1:254" s="204" customFormat="1" ht="13.5" customHeight="1" x14ac:dyDescent="0.2">
      <c r="A36" s="196">
        <v>43375</v>
      </c>
      <c r="B36" s="293"/>
      <c r="C36" s="246"/>
      <c r="D36" s="211" t="s">
        <v>1536</v>
      </c>
      <c r="E36" s="288"/>
      <c r="F36" s="288">
        <v>243.04</v>
      </c>
      <c r="G36" s="203"/>
      <c r="IT36" s="205"/>
    </row>
    <row r="37" spans="1:254" s="204" customFormat="1" ht="13.5" customHeight="1" x14ac:dyDescent="0.2">
      <c r="A37" s="196">
        <v>43375</v>
      </c>
      <c r="B37" s="293"/>
      <c r="C37" s="246"/>
      <c r="D37" s="211" t="s">
        <v>1537</v>
      </c>
      <c r="E37" s="288"/>
      <c r="F37" s="288">
        <v>243.04</v>
      </c>
      <c r="G37" s="203"/>
      <c r="IT37" s="205"/>
    </row>
    <row r="38" spans="1:254" s="204" customFormat="1" ht="13.5" customHeight="1" x14ac:dyDescent="0.2">
      <c r="A38" s="196">
        <v>43375</v>
      </c>
      <c r="B38" s="293"/>
      <c r="C38" s="246"/>
      <c r="D38" s="211" t="s">
        <v>1538</v>
      </c>
      <c r="E38" s="288"/>
      <c r="F38" s="288">
        <v>243.04</v>
      </c>
      <c r="G38" s="203"/>
      <c r="IT38" s="205"/>
    </row>
    <row r="39" spans="1:254" s="204" customFormat="1" ht="13.5" customHeight="1" x14ac:dyDescent="0.2">
      <c r="A39" s="196">
        <v>43375</v>
      </c>
      <c r="B39" s="293"/>
      <c r="C39" s="246"/>
      <c r="D39" s="211" t="s">
        <v>1539</v>
      </c>
      <c r="E39" s="288"/>
      <c r="F39" s="288">
        <v>243.04</v>
      </c>
      <c r="G39" s="203"/>
      <c r="IT39" s="205"/>
    </row>
    <row r="40" spans="1:254" ht="13.5" customHeight="1" x14ac:dyDescent="0.2">
      <c r="A40" s="196">
        <v>43375</v>
      </c>
      <c r="B40" s="293"/>
      <c r="C40" s="246"/>
      <c r="D40" s="211" t="s">
        <v>1540</v>
      </c>
      <c r="E40" s="288"/>
      <c r="F40" s="288">
        <v>243.04</v>
      </c>
    </row>
    <row r="41" spans="1:254" ht="13.5" customHeight="1" x14ac:dyDescent="0.2">
      <c r="A41" s="196">
        <v>43375</v>
      </c>
      <c r="B41" s="293"/>
      <c r="C41" s="246"/>
      <c r="D41" s="211" t="s">
        <v>1541</v>
      </c>
      <c r="E41" s="288"/>
      <c r="F41" s="288">
        <v>243.04</v>
      </c>
    </row>
    <row r="42" spans="1:254" ht="13.5" customHeight="1" x14ac:dyDescent="0.2">
      <c r="A42" s="196">
        <v>43375</v>
      </c>
      <c r="B42" s="293"/>
      <c r="C42" s="246"/>
      <c r="D42" s="211" t="s">
        <v>1542</v>
      </c>
      <c r="E42" s="288"/>
      <c r="F42" s="288">
        <v>243.04</v>
      </c>
    </row>
    <row r="43" spans="1:254" ht="13.5" customHeight="1" x14ac:dyDescent="0.2">
      <c r="A43" s="196">
        <v>43375</v>
      </c>
      <c r="B43" s="293"/>
      <c r="C43" s="246"/>
      <c r="D43" s="211" t="s">
        <v>1543</v>
      </c>
      <c r="E43" s="288"/>
      <c r="F43" s="288">
        <v>243.04</v>
      </c>
    </row>
    <row r="44" spans="1:254" ht="13.5" customHeight="1" x14ac:dyDescent="0.2">
      <c r="A44" s="196">
        <v>43375</v>
      </c>
      <c r="B44" s="293"/>
      <c r="C44" s="246"/>
      <c r="D44" s="211" t="s">
        <v>1544</v>
      </c>
      <c r="E44" s="288"/>
      <c r="F44" s="288">
        <v>243.04</v>
      </c>
    </row>
    <row r="45" spans="1:254" ht="13.5" customHeight="1" x14ac:dyDescent="0.2">
      <c r="A45" s="196">
        <v>43375</v>
      </c>
      <c r="B45" s="293"/>
      <c r="C45" s="246"/>
      <c r="D45" s="211" t="s">
        <v>1545</v>
      </c>
      <c r="E45" s="288"/>
      <c r="F45" s="288">
        <v>243.04</v>
      </c>
    </row>
    <row r="46" spans="1:254" ht="13.5" customHeight="1" x14ac:dyDescent="0.2">
      <c r="A46" s="196">
        <v>43375</v>
      </c>
      <c r="B46" s="293"/>
      <c r="C46" s="246"/>
      <c r="D46" s="211" t="s">
        <v>1546</v>
      </c>
      <c r="E46" s="288"/>
      <c r="F46" s="288">
        <v>243.04</v>
      </c>
    </row>
    <row r="47" spans="1:254" ht="13.5" customHeight="1" x14ac:dyDescent="0.2">
      <c r="A47" s="196">
        <v>43375</v>
      </c>
      <c r="B47" s="293"/>
      <c r="C47" s="246"/>
      <c r="D47" s="211" t="s">
        <v>1547</v>
      </c>
      <c r="E47" s="288"/>
      <c r="F47" s="288">
        <v>243.04</v>
      </c>
    </row>
    <row r="48" spans="1:254" ht="13.5" customHeight="1" x14ac:dyDescent="0.2">
      <c r="A48" s="196">
        <v>43375</v>
      </c>
      <c r="B48" s="293"/>
      <c r="C48" s="246"/>
      <c r="D48" s="211" t="s">
        <v>1548</v>
      </c>
      <c r="E48" s="288"/>
      <c r="F48" s="288">
        <v>243.04</v>
      </c>
    </row>
    <row r="49" spans="1:7" ht="13.5" customHeight="1" x14ac:dyDescent="0.2">
      <c r="A49" s="196">
        <v>43375</v>
      </c>
      <c r="B49" s="293"/>
      <c r="C49" s="246"/>
      <c r="D49" s="211" t="s">
        <v>1549</v>
      </c>
      <c r="E49" s="288"/>
      <c r="F49" s="288">
        <v>243.04</v>
      </c>
    </row>
    <row r="50" spans="1:7" ht="13.5" customHeight="1" x14ac:dyDescent="0.2">
      <c r="A50" s="196">
        <v>43375</v>
      </c>
      <c r="B50" s="293"/>
      <c r="C50" s="246"/>
      <c r="D50" s="211" t="s">
        <v>1550</v>
      </c>
      <c r="E50" s="288"/>
      <c r="F50" s="288">
        <v>243.04</v>
      </c>
    </row>
    <row r="51" spans="1:7" ht="13.5" customHeight="1" x14ac:dyDescent="0.2">
      <c r="A51" s="196">
        <v>43375</v>
      </c>
      <c r="B51" s="293"/>
      <c r="C51" s="246"/>
      <c r="D51" s="211" t="s">
        <v>1551</v>
      </c>
      <c r="E51" s="288"/>
      <c r="F51" s="288">
        <v>243.04</v>
      </c>
    </row>
    <row r="52" spans="1:7" ht="13.5" customHeight="1" x14ac:dyDescent="0.2">
      <c r="A52" s="196">
        <v>43375</v>
      </c>
      <c r="B52" s="293"/>
      <c r="C52" s="246"/>
      <c r="D52" s="211" t="s">
        <v>1552</v>
      </c>
      <c r="E52" s="288"/>
      <c r="F52" s="288">
        <v>243.04</v>
      </c>
    </row>
    <row r="53" spans="1:7" ht="13.5" customHeight="1" x14ac:dyDescent="0.2">
      <c r="A53" s="196">
        <v>43375</v>
      </c>
      <c r="B53" s="293"/>
      <c r="C53" s="246"/>
      <c r="D53" s="211" t="s">
        <v>1553</v>
      </c>
      <c r="E53" s="288"/>
      <c r="F53" s="288">
        <v>243.04</v>
      </c>
    </row>
    <row r="54" spans="1:7" ht="13.5" customHeight="1" x14ac:dyDescent="0.2">
      <c r="A54" s="196">
        <v>43375</v>
      </c>
      <c r="B54" s="293"/>
      <c r="C54" s="246"/>
      <c r="D54" s="211" t="s">
        <v>1554</v>
      </c>
      <c r="E54" s="288"/>
      <c r="F54" s="288">
        <v>243.04</v>
      </c>
    </row>
    <row r="55" spans="1:7" ht="13.5" customHeight="1" x14ac:dyDescent="0.2">
      <c r="A55" s="196">
        <v>43375</v>
      </c>
      <c r="B55" s="293"/>
      <c r="C55" s="246"/>
      <c r="D55" s="211" t="s">
        <v>1555</v>
      </c>
      <c r="E55" s="288"/>
      <c r="F55" s="288">
        <v>243.04</v>
      </c>
    </row>
    <row r="56" spans="1:7" ht="13.5" customHeight="1" x14ac:dyDescent="0.2">
      <c r="A56" s="196">
        <v>43375</v>
      </c>
      <c r="B56" s="293"/>
      <c r="C56" s="246"/>
      <c r="D56" s="211" t="s">
        <v>1556</v>
      </c>
      <c r="E56" s="288"/>
      <c r="F56" s="288">
        <v>243.04</v>
      </c>
    </row>
    <row r="57" spans="1:7" ht="13.5" customHeight="1" x14ac:dyDescent="0.2">
      <c r="A57" s="196">
        <v>43375</v>
      </c>
      <c r="B57" s="293"/>
      <c r="C57" s="246"/>
      <c r="D57" s="211" t="s">
        <v>1557</v>
      </c>
      <c r="E57" s="288"/>
      <c r="F57" s="288">
        <v>243.04</v>
      </c>
      <c r="G57" s="183">
        <f>SUM(F16:F57)</f>
        <v>10207.680000000008</v>
      </c>
    </row>
    <row r="58" spans="1:7" ht="13.5" customHeight="1" x14ac:dyDescent="0.2">
      <c r="A58" s="196">
        <v>43375</v>
      </c>
      <c r="B58" s="293"/>
      <c r="C58" s="246"/>
      <c r="D58" s="211" t="s">
        <v>1640</v>
      </c>
      <c r="E58" s="288"/>
      <c r="F58" s="288">
        <v>243.04</v>
      </c>
    </row>
    <row r="59" spans="1:7" ht="13.5" customHeight="1" x14ac:dyDescent="0.2">
      <c r="A59" s="196">
        <v>43375</v>
      </c>
      <c r="B59" s="293"/>
      <c r="C59" s="246"/>
      <c r="D59" s="211" t="s">
        <v>1558</v>
      </c>
      <c r="E59" s="288"/>
      <c r="F59" s="288">
        <v>200</v>
      </c>
    </row>
    <row r="60" spans="1:7" ht="13.5" customHeight="1" x14ac:dyDescent="0.2">
      <c r="A60" s="196">
        <v>43375</v>
      </c>
      <c r="B60" s="293"/>
      <c r="C60" s="246"/>
      <c r="D60" s="211" t="s">
        <v>1559</v>
      </c>
      <c r="E60" s="288"/>
      <c r="F60" s="288">
        <v>2118.42</v>
      </c>
    </row>
    <row r="61" spans="1:7" ht="13.5" customHeight="1" x14ac:dyDescent="0.2">
      <c r="A61" s="196">
        <v>43375</v>
      </c>
      <c r="B61" s="293"/>
      <c r="C61" s="246"/>
      <c r="D61" s="211" t="s">
        <v>1560</v>
      </c>
      <c r="E61" s="288"/>
      <c r="F61" s="288">
        <v>2960.03</v>
      </c>
    </row>
    <row r="62" spans="1:7" ht="13.5" customHeight="1" x14ac:dyDescent="0.2">
      <c r="A62" s="196">
        <v>43375</v>
      </c>
      <c r="B62" s="293"/>
      <c r="C62" s="246"/>
      <c r="D62" s="211" t="s">
        <v>1561</v>
      </c>
      <c r="E62" s="288"/>
      <c r="F62" s="288">
        <v>1495.5</v>
      </c>
    </row>
    <row r="63" spans="1:7" ht="13.5" customHeight="1" x14ac:dyDescent="0.2">
      <c r="A63" s="196">
        <v>43375</v>
      </c>
      <c r="B63" s="60"/>
      <c r="C63" s="61"/>
      <c r="D63" s="211" t="s">
        <v>1562</v>
      </c>
      <c r="E63" s="288"/>
      <c r="F63" s="288">
        <v>21662.33</v>
      </c>
    </row>
    <row r="64" spans="1:7" ht="13.5" customHeight="1" x14ac:dyDescent="0.2">
      <c r="A64" s="196">
        <v>43376</v>
      </c>
      <c r="B64" s="237"/>
      <c r="C64" s="211" t="s">
        <v>870</v>
      </c>
      <c r="D64" s="211" t="s">
        <v>1563</v>
      </c>
      <c r="E64" s="288">
        <v>94429.83</v>
      </c>
      <c r="F64" s="288"/>
    </row>
    <row r="65" spans="1:6" ht="13.5" customHeight="1" x14ac:dyDescent="0.2">
      <c r="A65" s="196">
        <v>43377</v>
      </c>
      <c r="B65" s="253"/>
      <c r="C65" s="294"/>
      <c r="D65" s="211" t="s">
        <v>1564</v>
      </c>
      <c r="E65" s="288">
        <v>1000000</v>
      </c>
      <c r="F65" s="288"/>
    </row>
    <row r="66" spans="1:6" ht="13.5" customHeight="1" x14ac:dyDescent="0.2">
      <c r="A66" s="196">
        <v>43377</v>
      </c>
      <c r="B66" s="253"/>
      <c r="C66" s="294"/>
      <c r="D66" s="211" t="s">
        <v>1565</v>
      </c>
      <c r="E66" s="288"/>
      <c r="F66" s="288">
        <v>10883.89</v>
      </c>
    </row>
    <row r="67" spans="1:6" ht="13.5" customHeight="1" x14ac:dyDescent="0.2">
      <c r="A67" s="196">
        <v>43377</v>
      </c>
      <c r="B67" s="285" t="s">
        <v>1580</v>
      </c>
      <c r="C67" s="295" t="s">
        <v>95</v>
      </c>
      <c r="D67" s="290" t="s">
        <v>193</v>
      </c>
      <c r="E67" s="288"/>
      <c r="F67" s="288">
        <v>7704.84</v>
      </c>
    </row>
    <row r="68" spans="1:6" ht="13.5" customHeight="1" x14ac:dyDescent="0.2">
      <c r="A68" s="196">
        <v>43377</v>
      </c>
      <c r="B68" s="285" t="s">
        <v>1581</v>
      </c>
      <c r="C68" s="295" t="s">
        <v>95</v>
      </c>
      <c r="D68" s="290" t="s">
        <v>193</v>
      </c>
      <c r="E68" s="288"/>
      <c r="F68" s="288">
        <v>7704.84</v>
      </c>
    </row>
    <row r="69" spans="1:6" ht="13.5" customHeight="1" x14ac:dyDescent="0.2">
      <c r="A69" s="196">
        <v>43377</v>
      </c>
      <c r="B69" s="285" t="s">
        <v>1582</v>
      </c>
      <c r="C69" s="295" t="s">
        <v>98</v>
      </c>
      <c r="D69" s="290" t="s">
        <v>193</v>
      </c>
      <c r="E69" s="288"/>
      <c r="F69" s="288">
        <v>11739.69</v>
      </c>
    </row>
    <row r="70" spans="1:6" ht="13.5" customHeight="1" x14ac:dyDescent="0.2">
      <c r="A70" s="196">
        <v>43377</v>
      </c>
      <c r="B70" s="285" t="s">
        <v>1583</v>
      </c>
      <c r="C70" s="295" t="s">
        <v>798</v>
      </c>
      <c r="D70" s="290" t="s">
        <v>193</v>
      </c>
      <c r="E70" s="288"/>
      <c r="F70" s="288">
        <v>217.79</v>
      </c>
    </row>
    <row r="71" spans="1:6" ht="13.5" customHeight="1" x14ac:dyDescent="0.2">
      <c r="A71" s="196">
        <v>43377</v>
      </c>
      <c r="B71" s="285" t="s">
        <v>1584</v>
      </c>
      <c r="C71" s="295" t="s">
        <v>809</v>
      </c>
      <c r="D71" s="290" t="s">
        <v>193</v>
      </c>
      <c r="E71" s="288"/>
      <c r="F71" s="288">
        <v>27166.32</v>
      </c>
    </row>
    <row r="72" spans="1:6" ht="13.5" customHeight="1" x14ac:dyDescent="0.2">
      <c r="A72" s="196">
        <v>43377</v>
      </c>
      <c r="B72" s="285" t="s">
        <v>1585</v>
      </c>
      <c r="C72" s="295" t="s">
        <v>1601</v>
      </c>
      <c r="D72" s="290" t="s">
        <v>193</v>
      </c>
      <c r="E72" s="288"/>
      <c r="F72" s="288">
        <v>6427.52</v>
      </c>
    </row>
    <row r="73" spans="1:6" ht="13.5" customHeight="1" x14ac:dyDescent="0.2">
      <c r="A73" s="196">
        <v>43377</v>
      </c>
      <c r="B73" s="285" t="s">
        <v>1586</v>
      </c>
      <c r="C73" s="295" t="s">
        <v>1258</v>
      </c>
      <c r="D73" s="290" t="s">
        <v>193</v>
      </c>
      <c r="E73" s="288"/>
      <c r="F73" s="288">
        <v>191.18</v>
      </c>
    </row>
    <row r="74" spans="1:6" ht="13.5" customHeight="1" x14ac:dyDescent="0.2">
      <c r="A74" s="196">
        <v>43377</v>
      </c>
      <c r="B74" s="285" t="s">
        <v>1587</v>
      </c>
      <c r="C74" s="295" t="s">
        <v>111</v>
      </c>
      <c r="D74" s="290" t="s">
        <v>193</v>
      </c>
      <c r="E74" s="288"/>
      <c r="F74" s="288">
        <v>116170.39</v>
      </c>
    </row>
    <row r="75" spans="1:6" ht="13.5" customHeight="1" x14ac:dyDescent="0.2">
      <c r="A75" s="196">
        <v>43377</v>
      </c>
      <c r="B75" s="285" t="s">
        <v>1588</v>
      </c>
      <c r="C75" s="295" t="s">
        <v>1470</v>
      </c>
      <c r="D75" s="290" t="s">
        <v>193</v>
      </c>
      <c r="E75" s="288"/>
      <c r="F75" s="288">
        <v>15554.14</v>
      </c>
    </row>
    <row r="76" spans="1:6" ht="13.5" customHeight="1" x14ac:dyDescent="0.2">
      <c r="A76" s="196">
        <v>43377</v>
      </c>
      <c r="B76" s="285" t="s">
        <v>1463</v>
      </c>
      <c r="C76" s="211" t="s">
        <v>547</v>
      </c>
      <c r="D76" s="290" t="s">
        <v>193</v>
      </c>
      <c r="E76" s="288"/>
      <c r="F76" s="288">
        <v>2524.5</v>
      </c>
    </row>
    <row r="77" spans="1:6" ht="13.5" customHeight="1" x14ac:dyDescent="0.2">
      <c r="A77" s="196">
        <v>43377</v>
      </c>
      <c r="B77" s="285" t="s">
        <v>1589</v>
      </c>
      <c r="C77" s="295" t="s">
        <v>1602</v>
      </c>
      <c r="D77" s="290" t="s">
        <v>193</v>
      </c>
      <c r="E77" s="288"/>
      <c r="F77" s="288">
        <v>160.93</v>
      </c>
    </row>
    <row r="78" spans="1:6" ht="13.5" customHeight="1" x14ac:dyDescent="0.2">
      <c r="A78" s="196">
        <v>43377</v>
      </c>
      <c r="B78" s="285" t="s">
        <v>1590</v>
      </c>
      <c r="C78" s="295" t="s">
        <v>1256</v>
      </c>
      <c r="D78" s="290" t="s">
        <v>193</v>
      </c>
      <c r="E78" s="288"/>
      <c r="F78" s="288">
        <v>495.81</v>
      </c>
    </row>
    <row r="79" spans="1:6" ht="13.5" customHeight="1" x14ac:dyDescent="0.2">
      <c r="A79" s="196">
        <v>43377</v>
      </c>
      <c r="B79" s="285" t="s">
        <v>1591</v>
      </c>
      <c r="C79" s="295" t="s">
        <v>745</v>
      </c>
      <c r="D79" s="290" t="s">
        <v>193</v>
      </c>
      <c r="E79" s="288"/>
      <c r="F79" s="288">
        <v>91839</v>
      </c>
    </row>
    <row r="80" spans="1:6" ht="13.5" customHeight="1" x14ac:dyDescent="0.2">
      <c r="A80" s="196">
        <v>43377</v>
      </c>
      <c r="B80" s="285" t="s">
        <v>1592</v>
      </c>
      <c r="C80" s="295" t="s">
        <v>1080</v>
      </c>
      <c r="D80" s="290" t="s">
        <v>193</v>
      </c>
      <c r="E80" s="288"/>
      <c r="F80" s="288">
        <v>66708.11</v>
      </c>
    </row>
    <row r="81" spans="1:7" ht="13.5" customHeight="1" x14ac:dyDescent="0.2">
      <c r="A81" s="196">
        <v>43377</v>
      </c>
      <c r="B81" s="285" t="s">
        <v>1593</v>
      </c>
      <c r="C81" s="295" t="s">
        <v>810</v>
      </c>
      <c r="D81" s="290" t="s">
        <v>193</v>
      </c>
      <c r="E81" s="288"/>
      <c r="F81" s="288">
        <v>309070.82</v>
      </c>
    </row>
    <row r="82" spans="1:7" ht="13.5" customHeight="1" x14ac:dyDescent="0.2">
      <c r="A82" s="196">
        <v>43377</v>
      </c>
      <c r="B82" s="285" t="s">
        <v>1594</v>
      </c>
      <c r="C82" s="295" t="s">
        <v>593</v>
      </c>
      <c r="D82" s="290" t="s">
        <v>193</v>
      </c>
      <c r="E82" s="288"/>
      <c r="F82" s="288">
        <v>7350.45</v>
      </c>
    </row>
    <row r="83" spans="1:7" ht="13.5" customHeight="1" x14ac:dyDescent="0.2">
      <c r="A83" s="196">
        <v>43377</v>
      </c>
      <c r="B83" s="285" t="s">
        <v>1595</v>
      </c>
      <c r="C83" s="295" t="s">
        <v>593</v>
      </c>
      <c r="D83" s="290" t="s">
        <v>193</v>
      </c>
      <c r="E83" s="288"/>
      <c r="F83" s="288">
        <v>7350.45</v>
      </c>
    </row>
    <row r="84" spans="1:7" ht="13.5" customHeight="1" x14ac:dyDescent="0.2">
      <c r="A84" s="196">
        <v>43377</v>
      </c>
      <c r="B84" s="285" t="s">
        <v>1596</v>
      </c>
      <c r="C84" s="295" t="s">
        <v>1603</v>
      </c>
      <c r="D84" s="290" t="s">
        <v>193</v>
      </c>
      <c r="E84" s="288"/>
      <c r="F84" s="288">
        <v>5505.5</v>
      </c>
    </row>
    <row r="85" spans="1:7" ht="13.5" customHeight="1" x14ac:dyDescent="0.2">
      <c r="A85" s="196">
        <v>43377</v>
      </c>
      <c r="B85" s="285" t="s">
        <v>1597</v>
      </c>
      <c r="C85" s="295" t="s">
        <v>1604</v>
      </c>
      <c r="D85" s="290" t="s">
        <v>193</v>
      </c>
      <c r="E85" s="288"/>
      <c r="F85" s="288">
        <v>826.43</v>
      </c>
    </row>
    <row r="86" spans="1:7" ht="13.5" customHeight="1" x14ac:dyDescent="0.2">
      <c r="A86" s="196">
        <v>43377</v>
      </c>
      <c r="B86" s="285" t="s">
        <v>1598</v>
      </c>
      <c r="C86" s="295" t="s">
        <v>1605</v>
      </c>
      <c r="D86" s="290" t="s">
        <v>193</v>
      </c>
      <c r="E86" s="288"/>
      <c r="F86" s="288">
        <v>1202.74</v>
      </c>
    </row>
    <row r="87" spans="1:7" ht="13.5" customHeight="1" x14ac:dyDescent="0.2">
      <c r="A87" s="196">
        <v>43377</v>
      </c>
      <c r="B87" s="285" t="s">
        <v>1599</v>
      </c>
      <c r="C87" s="295" t="s">
        <v>1084</v>
      </c>
      <c r="D87" s="290" t="s">
        <v>193</v>
      </c>
      <c r="E87" s="288"/>
      <c r="F87" s="288">
        <v>70783.81</v>
      </c>
    </row>
    <row r="88" spans="1:7" ht="13.5" customHeight="1" x14ac:dyDescent="0.2">
      <c r="A88" s="196">
        <v>43377</v>
      </c>
      <c r="B88" s="285" t="s">
        <v>1600</v>
      </c>
      <c r="C88" s="295" t="s">
        <v>595</v>
      </c>
      <c r="D88" s="290" t="s">
        <v>193</v>
      </c>
      <c r="E88" s="288"/>
      <c r="F88" s="288">
        <v>115431.19</v>
      </c>
    </row>
    <row r="89" spans="1:7" ht="13.5" customHeight="1" x14ac:dyDescent="0.2">
      <c r="A89" s="196">
        <v>43377</v>
      </c>
      <c r="B89" s="285" t="s">
        <v>254</v>
      </c>
      <c r="C89" s="295" t="s">
        <v>337</v>
      </c>
      <c r="D89" s="290" t="s">
        <v>193</v>
      </c>
      <c r="E89" s="288"/>
      <c r="F89" s="288">
        <v>55285.81</v>
      </c>
      <c r="G89" s="183">
        <f>SUM(F67:F89)</f>
        <v>927412.26</v>
      </c>
    </row>
    <row r="90" spans="1:7" ht="13.5" customHeight="1" x14ac:dyDescent="0.2">
      <c r="A90" s="196">
        <v>43377</v>
      </c>
      <c r="B90" s="293"/>
      <c r="C90" s="295" t="s">
        <v>2546</v>
      </c>
      <c r="D90" s="211" t="s">
        <v>1606</v>
      </c>
      <c r="E90" s="288"/>
      <c r="F90" s="288">
        <v>92.06</v>
      </c>
    </row>
    <row r="91" spans="1:7" ht="13.5" customHeight="1" x14ac:dyDescent="0.2">
      <c r="A91" s="196">
        <v>43377</v>
      </c>
      <c r="B91" s="293"/>
      <c r="C91" s="295" t="s">
        <v>2546</v>
      </c>
      <c r="D91" s="211" t="s">
        <v>1606</v>
      </c>
      <c r="E91" s="288"/>
      <c r="F91" s="288">
        <v>92.06</v>
      </c>
    </row>
    <row r="92" spans="1:7" ht="13.5" customHeight="1" x14ac:dyDescent="0.2">
      <c r="A92" s="196">
        <v>43377</v>
      </c>
      <c r="B92" s="293"/>
      <c r="C92" s="295" t="s">
        <v>2546</v>
      </c>
      <c r="D92" s="211" t="s">
        <v>1606</v>
      </c>
      <c r="E92" s="288"/>
      <c r="F92" s="288">
        <v>138.08000000000001</v>
      </c>
    </row>
    <row r="93" spans="1:7" ht="13.5" customHeight="1" x14ac:dyDescent="0.2">
      <c r="A93" s="196">
        <v>43377</v>
      </c>
      <c r="B93" s="293"/>
      <c r="C93" s="295" t="s">
        <v>2546</v>
      </c>
      <c r="D93" s="211" t="s">
        <v>1606</v>
      </c>
      <c r="E93" s="288"/>
      <c r="F93" s="288">
        <v>92.06</v>
      </c>
    </row>
    <row r="94" spans="1:7" ht="13.5" customHeight="1" x14ac:dyDescent="0.2">
      <c r="A94" s="196">
        <v>43377</v>
      </c>
      <c r="B94" s="293"/>
      <c r="C94" s="295" t="s">
        <v>2546</v>
      </c>
      <c r="D94" s="211" t="s">
        <v>1606</v>
      </c>
      <c r="E94" s="288"/>
      <c r="F94" s="288">
        <v>138.08000000000001</v>
      </c>
    </row>
    <row r="95" spans="1:7" ht="13.5" customHeight="1" x14ac:dyDescent="0.2">
      <c r="A95" s="196">
        <v>43377</v>
      </c>
      <c r="B95" s="293"/>
      <c r="C95" s="295" t="s">
        <v>2546</v>
      </c>
      <c r="D95" s="211" t="s">
        <v>1606</v>
      </c>
      <c r="E95" s="288"/>
      <c r="F95" s="288">
        <v>92.06</v>
      </c>
      <c r="G95" s="183">
        <f>SUM(F90:F95)</f>
        <v>644.40000000000009</v>
      </c>
    </row>
    <row r="96" spans="1:7" ht="13.5" customHeight="1" x14ac:dyDescent="0.2">
      <c r="A96" s="196">
        <v>43377</v>
      </c>
      <c r="B96" s="293"/>
      <c r="C96" s="211"/>
      <c r="D96" s="211" t="s">
        <v>1566</v>
      </c>
      <c r="E96" s="288"/>
      <c r="F96" s="288">
        <v>291.55</v>
      </c>
    </row>
    <row r="97" spans="1:6" ht="13.5" customHeight="1" x14ac:dyDescent="0.2">
      <c r="A97" s="196">
        <v>43378</v>
      </c>
      <c r="B97" s="293"/>
      <c r="C97" s="211"/>
      <c r="D97" s="211" t="s">
        <v>1567</v>
      </c>
      <c r="E97" s="288"/>
      <c r="F97" s="288">
        <v>2000</v>
      </c>
    </row>
    <row r="98" spans="1:6" ht="13.5" customHeight="1" x14ac:dyDescent="0.2">
      <c r="A98" s="196">
        <v>43378</v>
      </c>
      <c r="B98" s="237"/>
      <c r="C98" s="211"/>
      <c r="D98" s="211" t="s">
        <v>1568</v>
      </c>
      <c r="E98" s="288"/>
      <c r="F98" s="288">
        <v>1168.27</v>
      </c>
    </row>
    <row r="99" spans="1:6" ht="13.5" customHeight="1" x14ac:dyDescent="0.2">
      <c r="A99" s="196">
        <v>43378</v>
      </c>
      <c r="B99" s="60"/>
      <c r="C99" s="61"/>
      <c r="D99" s="211" t="s">
        <v>1569</v>
      </c>
      <c r="E99" s="288"/>
      <c r="F99" s="288">
        <v>300</v>
      </c>
    </row>
    <row r="100" spans="1:6" ht="13.5" customHeight="1" x14ac:dyDescent="0.2">
      <c r="A100" s="196">
        <v>43378</v>
      </c>
      <c r="B100" s="237"/>
      <c r="C100" s="248" t="s">
        <v>274</v>
      </c>
      <c r="D100" s="211" t="s">
        <v>1570</v>
      </c>
      <c r="E100" s="288">
        <v>1694</v>
      </c>
      <c r="F100" s="288"/>
    </row>
    <row r="101" spans="1:6" ht="13.5" customHeight="1" x14ac:dyDescent="0.2">
      <c r="A101" s="196">
        <v>43378</v>
      </c>
      <c r="B101" s="244"/>
      <c r="C101" s="248" t="s">
        <v>274</v>
      </c>
      <c r="D101" s="211" t="s">
        <v>1571</v>
      </c>
      <c r="E101" s="288">
        <v>10164</v>
      </c>
      <c r="F101" s="288"/>
    </row>
    <row r="102" spans="1:6" ht="13.5" customHeight="1" x14ac:dyDescent="0.2">
      <c r="A102" s="196">
        <v>43378</v>
      </c>
      <c r="B102" s="244"/>
      <c r="C102" s="248" t="s">
        <v>274</v>
      </c>
      <c r="D102" s="211" t="s">
        <v>1572</v>
      </c>
      <c r="E102" s="288">
        <v>19360</v>
      </c>
      <c r="F102" s="288"/>
    </row>
    <row r="103" spans="1:6" ht="13.5" customHeight="1" x14ac:dyDescent="0.2">
      <c r="A103" s="196">
        <v>43378</v>
      </c>
      <c r="B103" s="293"/>
      <c r="C103" s="248" t="s">
        <v>274</v>
      </c>
      <c r="D103" s="211" t="s">
        <v>1573</v>
      </c>
      <c r="E103" s="288">
        <v>4356</v>
      </c>
      <c r="F103" s="288"/>
    </row>
    <row r="104" spans="1:6" ht="13.5" customHeight="1" x14ac:dyDescent="0.2">
      <c r="A104" s="196">
        <v>43378</v>
      </c>
      <c r="B104" s="237"/>
      <c r="C104" s="248" t="s">
        <v>274</v>
      </c>
      <c r="D104" s="211" t="s">
        <v>1574</v>
      </c>
      <c r="E104" s="288">
        <v>4356</v>
      </c>
      <c r="F104" s="288"/>
    </row>
    <row r="105" spans="1:6" ht="13.5" customHeight="1" x14ac:dyDescent="0.2">
      <c r="A105" s="196">
        <v>43378</v>
      </c>
      <c r="B105" s="244"/>
      <c r="C105" s="248" t="s">
        <v>274</v>
      </c>
      <c r="D105" s="211" t="s">
        <v>1575</v>
      </c>
      <c r="E105" s="288">
        <v>3630</v>
      </c>
      <c r="F105" s="288"/>
    </row>
    <row r="106" spans="1:6" ht="13.5" customHeight="1" x14ac:dyDescent="0.2">
      <c r="A106" s="196">
        <v>43381</v>
      </c>
      <c r="B106" s="296" t="s">
        <v>1609</v>
      </c>
      <c r="C106" s="291" t="s">
        <v>1635</v>
      </c>
      <c r="D106" s="271" t="s">
        <v>193</v>
      </c>
      <c r="E106" s="288"/>
      <c r="F106" s="292">
        <v>46.64</v>
      </c>
    </row>
    <row r="107" spans="1:6" ht="13.5" customHeight="1" x14ac:dyDescent="0.2">
      <c r="A107" s="196">
        <v>43381</v>
      </c>
      <c r="B107" s="220" t="s">
        <v>1610</v>
      </c>
      <c r="C107" s="262" t="s">
        <v>875</v>
      </c>
      <c r="D107" s="271" t="s">
        <v>193</v>
      </c>
      <c r="E107" s="288"/>
      <c r="F107" s="210">
        <v>169.4</v>
      </c>
    </row>
    <row r="108" spans="1:6" ht="13.5" customHeight="1" x14ac:dyDescent="0.2">
      <c r="A108" s="196">
        <v>43381</v>
      </c>
      <c r="B108" s="220" t="s">
        <v>1611</v>
      </c>
      <c r="C108" s="262" t="s">
        <v>875</v>
      </c>
      <c r="D108" s="271" t="s">
        <v>193</v>
      </c>
      <c r="E108" s="288"/>
      <c r="F108" s="210">
        <v>169.4</v>
      </c>
    </row>
    <row r="109" spans="1:6" ht="13.5" customHeight="1" x14ac:dyDescent="0.2">
      <c r="A109" s="196">
        <v>43381</v>
      </c>
      <c r="B109" s="220" t="s">
        <v>1612</v>
      </c>
      <c r="C109" s="262" t="s">
        <v>875</v>
      </c>
      <c r="D109" s="271" t="s">
        <v>193</v>
      </c>
      <c r="E109" s="288"/>
      <c r="F109" s="210">
        <v>114.95</v>
      </c>
    </row>
    <row r="110" spans="1:6" ht="13.5" customHeight="1" x14ac:dyDescent="0.2">
      <c r="A110" s="196">
        <v>43381</v>
      </c>
      <c r="B110" s="220" t="s">
        <v>1613</v>
      </c>
      <c r="C110" s="262" t="s">
        <v>875</v>
      </c>
      <c r="D110" s="271" t="s">
        <v>193</v>
      </c>
      <c r="E110" s="288"/>
      <c r="F110" s="210">
        <v>169.4</v>
      </c>
    </row>
    <row r="111" spans="1:6" ht="13.5" customHeight="1" x14ac:dyDescent="0.2">
      <c r="A111" s="196">
        <v>43381</v>
      </c>
      <c r="B111" s="220" t="s">
        <v>1614</v>
      </c>
      <c r="C111" s="262" t="s">
        <v>875</v>
      </c>
      <c r="D111" s="271" t="s">
        <v>193</v>
      </c>
      <c r="E111" s="288"/>
      <c r="F111" s="210">
        <v>169.4</v>
      </c>
    </row>
    <row r="112" spans="1:6" ht="13.5" customHeight="1" x14ac:dyDescent="0.2">
      <c r="A112" s="196">
        <v>43381</v>
      </c>
      <c r="B112" s="220" t="s">
        <v>605</v>
      </c>
      <c r="C112" s="262" t="s">
        <v>907</v>
      </c>
      <c r="D112" s="271" t="s">
        <v>193</v>
      </c>
      <c r="E112" s="288"/>
      <c r="F112" s="210">
        <v>1222.0999999999999</v>
      </c>
    </row>
    <row r="113" spans="1:7" ht="13.5" customHeight="1" x14ac:dyDescent="0.2">
      <c r="A113" s="196">
        <v>43381</v>
      </c>
      <c r="B113" s="220" t="s">
        <v>1615</v>
      </c>
      <c r="C113" s="262" t="s">
        <v>1631</v>
      </c>
      <c r="D113" s="271" t="s">
        <v>193</v>
      </c>
      <c r="E113" s="288"/>
      <c r="F113" s="210">
        <v>24.8</v>
      </c>
    </row>
    <row r="114" spans="1:7" ht="13.5" customHeight="1" x14ac:dyDescent="0.2">
      <c r="A114" s="196">
        <v>43381</v>
      </c>
      <c r="B114" s="220" t="s">
        <v>1616</v>
      </c>
      <c r="C114" s="262" t="s">
        <v>646</v>
      </c>
      <c r="D114" s="271" t="s">
        <v>193</v>
      </c>
      <c r="E114" s="288"/>
      <c r="F114" s="210">
        <v>3572.53</v>
      </c>
    </row>
    <row r="115" spans="1:7" ht="13.5" customHeight="1" x14ac:dyDescent="0.2">
      <c r="A115" s="196">
        <v>43381</v>
      </c>
      <c r="B115" s="220" t="s">
        <v>1617</v>
      </c>
      <c r="C115" s="262" t="s">
        <v>1632</v>
      </c>
      <c r="D115" s="271" t="s">
        <v>193</v>
      </c>
      <c r="E115" s="288"/>
      <c r="F115" s="210">
        <v>344.85</v>
      </c>
    </row>
    <row r="116" spans="1:7" ht="13.5" customHeight="1" x14ac:dyDescent="0.2">
      <c r="A116" s="196">
        <v>43381</v>
      </c>
      <c r="B116" s="220" t="s">
        <v>722</v>
      </c>
      <c r="C116" s="262" t="s">
        <v>544</v>
      </c>
      <c r="D116" s="271" t="s">
        <v>193</v>
      </c>
      <c r="E116" s="288"/>
      <c r="F116" s="210">
        <v>8015.95</v>
      </c>
    </row>
    <row r="117" spans="1:7" ht="13.5" customHeight="1" x14ac:dyDescent="0.2">
      <c r="A117" s="196">
        <v>43381</v>
      </c>
      <c r="B117" s="220" t="s">
        <v>637</v>
      </c>
      <c r="C117" s="262" t="s">
        <v>544</v>
      </c>
      <c r="D117" s="271" t="s">
        <v>193</v>
      </c>
      <c r="E117" s="288"/>
      <c r="F117" s="210">
        <v>6046.67</v>
      </c>
    </row>
    <row r="118" spans="1:7" ht="13.5" customHeight="1" x14ac:dyDescent="0.2">
      <c r="A118" s="196">
        <v>43381</v>
      </c>
      <c r="B118" s="220" t="s">
        <v>510</v>
      </c>
      <c r="C118" s="262" t="s">
        <v>544</v>
      </c>
      <c r="D118" s="271" t="s">
        <v>193</v>
      </c>
      <c r="E118" s="288"/>
      <c r="F118" s="210">
        <v>9377.2000000000007</v>
      </c>
    </row>
    <row r="119" spans="1:7" ht="13.5" customHeight="1" x14ac:dyDescent="0.2">
      <c r="A119" s="196">
        <v>43381</v>
      </c>
      <c r="B119" s="220" t="s">
        <v>1618</v>
      </c>
      <c r="C119" s="262" t="s">
        <v>1633</v>
      </c>
      <c r="D119" s="271" t="s">
        <v>193</v>
      </c>
      <c r="E119" s="288"/>
      <c r="F119" s="210">
        <v>73810</v>
      </c>
    </row>
    <row r="120" spans="1:7" ht="13.5" customHeight="1" x14ac:dyDescent="0.2">
      <c r="A120" s="196">
        <v>43381</v>
      </c>
      <c r="B120" s="220" t="s">
        <v>1619</v>
      </c>
      <c r="C120" s="262" t="s">
        <v>281</v>
      </c>
      <c r="D120" s="271" t="s">
        <v>193</v>
      </c>
      <c r="E120" s="288"/>
      <c r="F120" s="210">
        <v>25183.13</v>
      </c>
    </row>
    <row r="121" spans="1:7" ht="13.5" customHeight="1" x14ac:dyDescent="0.2">
      <c r="A121" s="196">
        <v>43381</v>
      </c>
      <c r="B121" s="220" t="s">
        <v>1620</v>
      </c>
      <c r="C121" s="262" t="s">
        <v>526</v>
      </c>
      <c r="D121" s="271" t="s">
        <v>193</v>
      </c>
      <c r="E121" s="201"/>
      <c r="F121" s="210">
        <v>4235</v>
      </c>
    </row>
    <row r="122" spans="1:7" ht="13.5" customHeight="1" x14ac:dyDescent="0.2">
      <c r="A122" s="196">
        <v>43381</v>
      </c>
      <c r="B122" s="220" t="s">
        <v>1621</v>
      </c>
      <c r="C122" s="262" t="s">
        <v>350</v>
      </c>
      <c r="D122" s="271" t="s">
        <v>193</v>
      </c>
      <c r="E122" s="201"/>
      <c r="F122" s="210">
        <v>10798.95</v>
      </c>
    </row>
    <row r="123" spans="1:7" ht="13.5" customHeight="1" x14ac:dyDescent="0.2">
      <c r="A123" s="196">
        <v>43381</v>
      </c>
      <c r="B123" s="220" t="s">
        <v>1622</v>
      </c>
      <c r="C123" s="262" t="s">
        <v>1472</v>
      </c>
      <c r="D123" s="271" t="s">
        <v>193</v>
      </c>
      <c r="E123" s="201"/>
      <c r="F123" s="210">
        <v>8942.51</v>
      </c>
    </row>
    <row r="124" spans="1:7" ht="13.5" customHeight="1" x14ac:dyDescent="0.2">
      <c r="A124" s="196">
        <v>43381</v>
      </c>
      <c r="B124" s="220" t="s">
        <v>1623</v>
      </c>
      <c r="C124" s="262" t="s">
        <v>1472</v>
      </c>
      <c r="D124" s="271" t="s">
        <v>193</v>
      </c>
      <c r="E124" s="201"/>
      <c r="F124" s="210">
        <v>21698.36</v>
      </c>
    </row>
    <row r="125" spans="1:7" ht="13.5" customHeight="1" x14ac:dyDescent="0.2">
      <c r="A125" s="196">
        <v>43381</v>
      </c>
      <c r="B125" s="220" t="s">
        <v>1624</v>
      </c>
      <c r="C125" s="262" t="s">
        <v>997</v>
      </c>
      <c r="D125" s="271" t="s">
        <v>193</v>
      </c>
      <c r="E125" s="201"/>
      <c r="F125" s="210">
        <v>175.45</v>
      </c>
    </row>
    <row r="126" spans="1:7" ht="13.5" customHeight="1" x14ac:dyDescent="0.2">
      <c r="A126" s="196">
        <v>43381</v>
      </c>
      <c r="B126" s="220" t="s">
        <v>1625</v>
      </c>
      <c r="C126" s="262" t="s">
        <v>649</v>
      </c>
      <c r="D126" s="271" t="s">
        <v>193</v>
      </c>
      <c r="E126" s="201"/>
      <c r="F126" s="210">
        <v>1076.9000000000001</v>
      </c>
    </row>
    <row r="127" spans="1:7" ht="13.5" customHeight="1" x14ac:dyDescent="0.2">
      <c r="A127" s="196">
        <v>43381</v>
      </c>
      <c r="B127" s="220" t="s">
        <v>1626</v>
      </c>
      <c r="C127" s="262" t="s">
        <v>1083</v>
      </c>
      <c r="D127" s="271" t="s">
        <v>193</v>
      </c>
      <c r="E127" s="201"/>
      <c r="F127" s="210">
        <v>2249.89</v>
      </c>
      <c r="G127" s="223"/>
    </row>
    <row r="128" spans="1:7" ht="13.5" customHeight="1" x14ac:dyDescent="0.2">
      <c r="A128" s="196">
        <v>43381</v>
      </c>
      <c r="B128" s="220" t="s">
        <v>1627</v>
      </c>
      <c r="C128" s="262" t="s">
        <v>1605</v>
      </c>
      <c r="D128" s="271" t="s">
        <v>193</v>
      </c>
      <c r="E128" s="201"/>
      <c r="F128" s="210">
        <v>7193.45</v>
      </c>
    </row>
    <row r="129" spans="1:7" ht="13.5" customHeight="1" x14ac:dyDescent="0.2">
      <c r="A129" s="196">
        <v>43381</v>
      </c>
      <c r="B129" s="220" t="s">
        <v>1628</v>
      </c>
      <c r="C129" s="262" t="s">
        <v>1634</v>
      </c>
      <c r="D129" s="271" t="s">
        <v>193</v>
      </c>
      <c r="E129" s="201"/>
      <c r="F129" s="210">
        <v>1715.61</v>
      </c>
    </row>
    <row r="130" spans="1:7" ht="13.5" customHeight="1" x14ac:dyDescent="0.2">
      <c r="A130" s="196">
        <v>43381</v>
      </c>
      <c r="B130" s="220" t="s">
        <v>1629</v>
      </c>
      <c r="C130" s="262" t="s">
        <v>337</v>
      </c>
      <c r="D130" s="271" t="s">
        <v>193</v>
      </c>
      <c r="E130" s="201"/>
      <c r="F130" s="210">
        <v>6583.95</v>
      </c>
    </row>
    <row r="131" spans="1:7" ht="13.5" customHeight="1" x14ac:dyDescent="0.2">
      <c r="A131" s="196">
        <v>43381</v>
      </c>
      <c r="B131" s="220" t="s">
        <v>1630</v>
      </c>
      <c r="C131" s="262" t="s">
        <v>337</v>
      </c>
      <c r="D131" s="271" t="s">
        <v>193</v>
      </c>
      <c r="E131" s="201"/>
      <c r="F131" s="210">
        <v>8424.61</v>
      </c>
      <c r="G131" s="183">
        <f>SUM(F106:F131)</f>
        <v>201531.10000000009</v>
      </c>
    </row>
    <row r="132" spans="1:7" ht="13.5" customHeight="1" x14ac:dyDescent="0.2">
      <c r="A132" s="196">
        <v>43384</v>
      </c>
      <c r="B132" s="220" t="s">
        <v>1637</v>
      </c>
      <c r="C132" s="262" t="s">
        <v>1636</v>
      </c>
      <c r="D132" s="211" t="s">
        <v>440</v>
      </c>
      <c r="E132" s="209">
        <v>1512.5</v>
      </c>
      <c r="F132" s="210"/>
    </row>
    <row r="133" spans="1:7" ht="13.5" customHeight="1" x14ac:dyDescent="0.2">
      <c r="A133" s="196">
        <v>43385</v>
      </c>
      <c r="B133" s="220" t="s">
        <v>1608</v>
      </c>
      <c r="C133" s="262" t="s">
        <v>1607</v>
      </c>
      <c r="D133" s="211" t="s">
        <v>193</v>
      </c>
      <c r="E133" s="201"/>
      <c r="F133" s="210">
        <v>49.13</v>
      </c>
    </row>
    <row r="134" spans="1:7" ht="13.5" customHeight="1" x14ac:dyDescent="0.2">
      <c r="A134" s="196">
        <v>43389</v>
      </c>
      <c r="B134" s="220" t="s">
        <v>1638</v>
      </c>
      <c r="C134" s="262" t="s">
        <v>1639</v>
      </c>
      <c r="D134" s="211" t="s">
        <v>440</v>
      </c>
      <c r="E134" s="201">
        <v>609.84</v>
      </c>
      <c r="F134" s="210"/>
    </row>
    <row r="135" spans="1:7" ht="13.5" customHeight="1" x14ac:dyDescent="0.2">
      <c r="A135" s="196">
        <v>43389</v>
      </c>
      <c r="B135" s="253"/>
      <c r="C135" s="254" t="s">
        <v>437</v>
      </c>
      <c r="D135" s="255" t="s">
        <v>1641</v>
      </c>
      <c r="E135" s="256"/>
      <c r="F135" s="257">
        <v>70.3</v>
      </c>
    </row>
    <row r="136" spans="1:7" ht="13.5" customHeight="1" x14ac:dyDescent="0.2">
      <c r="A136" s="196">
        <v>43390</v>
      </c>
      <c r="B136" s="253"/>
      <c r="C136" s="254" t="s">
        <v>437</v>
      </c>
      <c r="D136" s="255" t="s">
        <v>1642</v>
      </c>
      <c r="E136" s="256"/>
      <c r="F136" s="257">
        <v>711.44</v>
      </c>
    </row>
    <row r="137" spans="1:7" s="227" customFormat="1" ht="13.5" customHeight="1" x14ac:dyDescent="0.2">
      <c r="A137" s="196">
        <v>43392</v>
      </c>
      <c r="B137" s="220" t="s">
        <v>1643</v>
      </c>
      <c r="C137" s="262" t="s">
        <v>274</v>
      </c>
      <c r="D137" s="211" t="s">
        <v>440</v>
      </c>
      <c r="E137" s="201">
        <v>9680</v>
      </c>
      <c r="F137" s="210"/>
      <c r="G137" s="226"/>
    </row>
    <row r="138" spans="1:7" s="227" customFormat="1" ht="13.5" customHeight="1" x14ac:dyDescent="0.2">
      <c r="A138" s="196">
        <v>43392</v>
      </c>
      <c r="B138" s="220" t="s">
        <v>1644</v>
      </c>
      <c r="C138" s="262" t="s">
        <v>274</v>
      </c>
      <c r="D138" s="211" t="s">
        <v>440</v>
      </c>
      <c r="E138" s="208">
        <v>2904</v>
      </c>
      <c r="F138" s="210"/>
      <c r="G138" s="226"/>
    </row>
    <row r="139" spans="1:7" s="227" customFormat="1" ht="13.5" customHeight="1" x14ac:dyDescent="0.2">
      <c r="A139" s="196">
        <v>43392</v>
      </c>
      <c r="B139" s="220" t="s">
        <v>1646</v>
      </c>
      <c r="C139" s="262" t="s">
        <v>274</v>
      </c>
      <c r="D139" s="211" t="s">
        <v>440</v>
      </c>
      <c r="E139" s="208">
        <v>1694</v>
      </c>
      <c r="F139" s="210"/>
      <c r="G139" s="226"/>
    </row>
    <row r="140" spans="1:7" s="227" customFormat="1" ht="13.5" customHeight="1" x14ac:dyDescent="0.2">
      <c r="A140" s="196">
        <v>43392</v>
      </c>
      <c r="B140" s="220" t="s">
        <v>1645</v>
      </c>
      <c r="C140" s="262" t="s">
        <v>274</v>
      </c>
      <c r="D140" s="211" t="s">
        <v>440</v>
      </c>
      <c r="E140" s="208">
        <v>2420</v>
      </c>
      <c r="F140" s="210"/>
      <c r="G140" s="226"/>
    </row>
    <row r="141" spans="1:7" s="227" customFormat="1" ht="13.5" customHeight="1" x14ac:dyDescent="0.2">
      <c r="A141" s="196">
        <v>43392</v>
      </c>
      <c r="B141" s="220" t="s">
        <v>1647</v>
      </c>
      <c r="C141" s="262" t="s">
        <v>274</v>
      </c>
      <c r="D141" s="211" t="s">
        <v>440</v>
      </c>
      <c r="E141" s="208">
        <v>726</v>
      </c>
      <c r="F141" s="210"/>
      <c r="G141" s="226"/>
    </row>
    <row r="142" spans="1:7" s="227" customFormat="1" ht="13.5" customHeight="1" x14ac:dyDescent="0.2">
      <c r="A142" s="196">
        <v>43392</v>
      </c>
      <c r="B142" s="220" t="s">
        <v>1648</v>
      </c>
      <c r="C142" s="262" t="s">
        <v>274</v>
      </c>
      <c r="D142" s="211" t="s">
        <v>440</v>
      </c>
      <c r="E142" s="208">
        <v>338.8</v>
      </c>
      <c r="F142" s="210"/>
      <c r="G142" s="226"/>
    </row>
    <row r="143" spans="1:7" s="227" customFormat="1" ht="13.5" customHeight="1" x14ac:dyDescent="0.2">
      <c r="A143" s="196">
        <v>43395</v>
      </c>
      <c r="B143" s="253"/>
      <c r="C143" s="254" t="s">
        <v>437</v>
      </c>
      <c r="D143" s="255" t="s">
        <v>1649</v>
      </c>
      <c r="E143" s="256"/>
      <c r="F143" s="257">
        <v>299348.21999999997</v>
      </c>
      <c r="G143" s="226"/>
    </row>
    <row r="144" spans="1:7" s="227" customFormat="1" ht="13.5" customHeight="1" x14ac:dyDescent="0.2">
      <c r="A144" s="196">
        <v>43395</v>
      </c>
      <c r="B144" s="253"/>
      <c r="C144" s="294"/>
      <c r="D144" s="211" t="s">
        <v>1564</v>
      </c>
      <c r="E144" s="288">
        <v>1000000</v>
      </c>
      <c r="F144" s="288"/>
      <c r="G144" s="226"/>
    </row>
    <row r="145" spans="1:8" s="227" customFormat="1" ht="13.5" customHeight="1" x14ac:dyDescent="0.2">
      <c r="A145" s="289">
        <v>43395</v>
      </c>
      <c r="B145" s="285"/>
      <c r="C145" s="286" t="s">
        <v>1485</v>
      </c>
      <c r="D145" s="290" t="s">
        <v>1650</v>
      </c>
      <c r="E145" s="287"/>
      <c r="F145" s="288">
        <v>290.60000000000002</v>
      </c>
      <c r="G145" s="226"/>
    </row>
    <row r="146" spans="1:8" s="227" customFormat="1" ht="13.5" customHeight="1" x14ac:dyDescent="0.2">
      <c r="A146" s="196">
        <v>43396</v>
      </c>
      <c r="B146" s="197"/>
      <c r="C146" s="198" t="s">
        <v>1156</v>
      </c>
      <c r="D146" s="211" t="s">
        <v>871</v>
      </c>
      <c r="E146" s="201">
        <v>4201.12</v>
      </c>
      <c r="F146" s="210"/>
      <c r="G146" s="226"/>
    </row>
    <row r="147" spans="1:8" s="227" customFormat="1" ht="13.5" customHeight="1" x14ac:dyDescent="0.2">
      <c r="A147" s="196">
        <v>43396</v>
      </c>
      <c r="B147" s="197"/>
      <c r="C147" s="198" t="s">
        <v>1651</v>
      </c>
      <c r="D147" s="211" t="s">
        <v>871</v>
      </c>
      <c r="E147" s="201">
        <v>914.76</v>
      </c>
      <c r="F147" s="210"/>
      <c r="G147" s="226"/>
    </row>
    <row r="148" spans="1:8" s="227" customFormat="1" ht="13.5" customHeight="1" x14ac:dyDescent="0.2">
      <c r="A148" s="196">
        <v>43397</v>
      </c>
      <c r="B148" s="197"/>
      <c r="C148" s="198" t="s">
        <v>1158</v>
      </c>
      <c r="D148" s="211" t="s">
        <v>871</v>
      </c>
      <c r="E148" s="201">
        <v>7397.94</v>
      </c>
      <c r="F148" s="210"/>
      <c r="G148" s="226"/>
    </row>
    <row r="149" spans="1:8" s="227" customFormat="1" ht="13.5" customHeight="1" x14ac:dyDescent="0.2">
      <c r="A149" s="196">
        <v>43397</v>
      </c>
      <c r="B149" s="220"/>
      <c r="C149" s="262" t="s">
        <v>2551</v>
      </c>
      <c r="D149" s="211" t="s">
        <v>1652</v>
      </c>
      <c r="E149" s="208"/>
      <c r="F149" s="210">
        <v>221.1</v>
      </c>
      <c r="G149" s="226"/>
    </row>
    <row r="150" spans="1:8" s="227" customFormat="1" ht="13.5" customHeight="1" x14ac:dyDescent="0.2">
      <c r="A150" s="196">
        <v>43397</v>
      </c>
      <c r="B150" s="220"/>
      <c r="C150" s="262" t="s">
        <v>2551</v>
      </c>
      <c r="D150" s="211" t="s">
        <v>1652</v>
      </c>
      <c r="E150" s="208"/>
      <c r="F150" s="210">
        <v>105.08</v>
      </c>
      <c r="G150" s="226">
        <f>SUM(F149:F150)</f>
        <v>326.18</v>
      </c>
    </row>
    <row r="151" spans="1:8" s="227" customFormat="1" ht="13.5" customHeight="1" x14ac:dyDescent="0.2">
      <c r="A151" s="196">
        <v>43397</v>
      </c>
      <c r="B151" s="220" t="s">
        <v>1653</v>
      </c>
      <c r="C151" s="262" t="s">
        <v>854</v>
      </c>
      <c r="D151" s="271" t="s">
        <v>193</v>
      </c>
      <c r="E151" s="208"/>
      <c r="F151" s="210">
        <v>12026.21</v>
      </c>
      <c r="G151" s="226"/>
    </row>
    <row r="152" spans="1:8" s="227" customFormat="1" ht="13.5" customHeight="1" x14ac:dyDescent="0.2">
      <c r="A152" s="196">
        <v>43397</v>
      </c>
      <c r="B152" s="220" t="s">
        <v>1654</v>
      </c>
      <c r="C152" s="262" t="s">
        <v>95</v>
      </c>
      <c r="D152" s="271" t="s">
        <v>193</v>
      </c>
      <c r="E152" s="208"/>
      <c r="F152" s="210">
        <v>7704.84</v>
      </c>
      <c r="G152" s="226"/>
      <c r="H152" s="226"/>
    </row>
    <row r="153" spans="1:8" s="227" customFormat="1" ht="13.5" customHeight="1" x14ac:dyDescent="0.2">
      <c r="A153" s="196">
        <v>43397</v>
      </c>
      <c r="B153" s="220" t="s">
        <v>1655</v>
      </c>
      <c r="C153" s="262" t="s">
        <v>1723</v>
      </c>
      <c r="D153" s="271" t="s">
        <v>193</v>
      </c>
      <c r="E153" s="208"/>
      <c r="F153" s="210">
        <v>16940</v>
      </c>
      <c r="G153" s="226"/>
      <c r="H153" s="226"/>
    </row>
    <row r="154" spans="1:8" s="227" customFormat="1" ht="13.5" customHeight="1" x14ac:dyDescent="0.2">
      <c r="A154" s="196">
        <v>43397</v>
      </c>
      <c r="B154" s="220" t="s">
        <v>1656</v>
      </c>
      <c r="C154" s="262" t="s">
        <v>855</v>
      </c>
      <c r="D154" s="271" t="s">
        <v>193</v>
      </c>
      <c r="E154" s="208"/>
      <c r="F154" s="210">
        <v>3379.34</v>
      </c>
      <c r="G154" s="226"/>
    </row>
    <row r="155" spans="1:8" s="227" customFormat="1" ht="13.5" customHeight="1" x14ac:dyDescent="0.2">
      <c r="A155" s="196">
        <v>43397</v>
      </c>
      <c r="B155" s="220" t="s">
        <v>1657</v>
      </c>
      <c r="C155" s="262" t="s">
        <v>1724</v>
      </c>
      <c r="D155" s="271" t="s">
        <v>193</v>
      </c>
      <c r="E155" s="208"/>
      <c r="F155" s="210">
        <v>59.1</v>
      </c>
      <c r="G155" s="226"/>
    </row>
    <row r="156" spans="1:8" s="227" customFormat="1" ht="13.5" customHeight="1" x14ac:dyDescent="0.2">
      <c r="A156" s="196">
        <v>43397</v>
      </c>
      <c r="B156" s="220" t="s">
        <v>1658</v>
      </c>
      <c r="C156" s="262" t="s">
        <v>1601</v>
      </c>
      <c r="D156" s="271" t="s">
        <v>193</v>
      </c>
      <c r="E156" s="208"/>
      <c r="F156" s="210">
        <v>1046.6500000000001</v>
      </c>
      <c r="G156" s="226"/>
    </row>
    <row r="157" spans="1:8" s="227" customFormat="1" ht="13.5" customHeight="1" x14ac:dyDescent="0.2">
      <c r="A157" s="196">
        <v>43397</v>
      </c>
      <c r="B157" s="220" t="s">
        <v>1659</v>
      </c>
      <c r="C157" s="262" t="s">
        <v>1601</v>
      </c>
      <c r="D157" s="271" t="s">
        <v>193</v>
      </c>
      <c r="E157" s="208"/>
      <c r="F157" s="210">
        <v>290.39999999999998</v>
      </c>
      <c r="G157" s="226"/>
    </row>
    <row r="158" spans="1:8" s="227" customFormat="1" ht="13.5" customHeight="1" x14ac:dyDescent="0.2">
      <c r="A158" s="196">
        <v>43397</v>
      </c>
      <c r="B158" s="220" t="s">
        <v>1047</v>
      </c>
      <c r="C158" s="262" t="s">
        <v>1725</v>
      </c>
      <c r="D158" s="271" t="s">
        <v>193</v>
      </c>
      <c r="E158" s="208"/>
      <c r="F158" s="210">
        <v>66708.11</v>
      </c>
      <c r="G158" s="226"/>
    </row>
    <row r="159" spans="1:8" s="227" customFormat="1" ht="13.5" customHeight="1" x14ac:dyDescent="0.2">
      <c r="A159" s="196">
        <v>43397</v>
      </c>
      <c r="B159" s="220" t="s">
        <v>1660</v>
      </c>
      <c r="C159" s="262" t="s">
        <v>1726</v>
      </c>
      <c r="D159" s="271" t="s">
        <v>193</v>
      </c>
      <c r="E159" s="208"/>
      <c r="F159" s="210">
        <v>24200</v>
      </c>
      <c r="G159" s="226"/>
    </row>
    <row r="160" spans="1:8" s="227" customFormat="1" ht="13.5" customHeight="1" x14ac:dyDescent="0.2">
      <c r="A160" s="196">
        <v>43397</v>
      </c>
      <c r="B160" s="220" t="s">
        <v>1661</v>
      </c>
      <c r="C160" s="262" t="s">
        <v>1726</v>
      </c>
      <c r="D160" s="271" t="s">
        <v>193</v>
      </c>
      <c r="E160" s="208"/>
      <c r="F160" s="210">
        <v>15125</v>
      </c>
      <c r="G160" s="226"/>
    </row>
    <row r="161" spans="1:7" s="227" customFormat="1" ht="13.5" customHeight="1" x14ac:dyDescent="0.2">
      <c r="A161" s="196">
        <v>43397</v>
      </c>
      <c r="B161" s="220" t="s">
        <v>1662</v>
      </c>
      <c r="C161" s="262" t="s">
        <v>1727</v>
      </c>
      <c r="D161" s="271" t="s">
        <v>193</v>
      </c>
      <c r="E161" s="208"/>
      <c r="F161" s="210">
        <v>576.98</v>
      </c>
      <c r="G161" s="226"/>
    </row>
    <row r="162" spans="1:7" s="227" customFormat="1" ht="13.5" customHeight="1" x14ac:dyDescent="0.2">
      <c r="A162" s="196">
        <v>43397</v>
      </c>
      <c r="B162" s="220" t="s">
        <v>1663</v>
      </c>
      <c r="C162" s="262" t="s">
        <v>290</v>
      </c>
      <c r="D162" s="271" t="s">
        <v>193</v>
      </c>
      <c r="E162" s="208"/>
      <c r="F162" s="210">
        <v>213.3</v>
      </c>
      <c r="G162" s="226"/>
    </row>
    <row r="163" spans="1:7" s="227" customFormat="1" ht="13.5" customHeight="1" x14ac:dyDescent="0.2">
      <c r="A163" s="196">
        <v>43397</v>
      </c>
      <c r="B163" s="220" t="s">
        <v>1664</v>
      </c>
      <c r="C163" s="262" t="s">
        <v>290</v>
      </c>
      <c r="D163" s="271" t="s">
        <v>193</v>
      </c>
      <c r="E163" s="208"/>
      <c r="F163" s="210">
        <v>213.3</v>
      </c>
      <c r="G163" s="226"/>
    </row>
    <row r="164" spans="1:7" s="227" customFormat="1" ht="13.5" customHeight="1" x14ac:dyDescent="0.2">
      <c r="A164" s="196">
        <v>43397</v>
      </c>
      <c r="B164" s="220" t="s">
        <v>1665</v>
      </c>
      <c r="C164" s="262" t="s">
        <v>290</v>
      </c>
      <c r="D164" s="271" t="s">
        <v>193</v>
      </c>
      <c r="E164" s="208"/>
      <c r="F164" s="210">
        <v>213.3</v>
      </c>
      <c r="G164" s="226"/>
    </row>
    <row r="165" spans="1:7" s="227" customFormat="1" ht="13.5" customHeight="1" x14ac:dyDescent="0.2">
      <c r="A165" s="196">
        <v>43397</v>
      </c>
      <c r="B165" s="220" t="s">
        <v>1666</v>
      </c>
      <c r="C165" s="262" t="s">
        <v>290</v>
      </c>
      <c r="D165" s="271" t="s">
        <v>193</v>
      </c>
      <c r="E165" s="208"/>
      <c r="F165" s="210">
        <v>-17.96</v>
      </c>
      <c r="G165" s="226"/>
    </row>
    <row r="166" spans="1:7" s="227" customFormat="1" ht="13.5" customHeight="1" x14ac:dyDescent="0.2">
      <c r="A166" s="196">
        <v>43397</v>
      </c>
      <c r="B166" s="220" t="s">
        <v>1667</v>
      </c>
      <c r="C166" s="262" t="s">
        <v>290</v>
      </c>
      <c r="D166" s="271" t="s">
        <v>193</v>
      </c>
      <c r="E166" s="208"/>
      <c r="F166" s="210">
        <v>-17.96</v>
      </c>
      <c r="G166" s="226"/>
    </row>
    <row r="167" spans="1:7" s="227" customFormat="1" ht="13.5" customHeight="1" x14ac:dyDescent="0.2">
      <c r="A167" s="196">
        <v>43397</v>
      </c>
      <c r="B167" s="220" t="s">
        <v>1668</v>
      </c>
      <c r="C167" s="262" t="s">
        <v>290</v>
      </c>
      <c r="D167" s="271" t="s">
        <v>193</v>
      </c>
      <c r="E167" s="208"/>
      <c r="F167" s="210">
        <v>-17.96</v>
      </c>
      <c r="G167" s="226"/>
    </row>
    <row r="168" spans="1:7" s="227" customFormat="1" ht="13.5" customHeight="1" x14ac:dyDescent="0.2">
      <c r="A168" s="196">
        <v>43397</v>
      </c>
      <c r="B168" s="220" t="s">
        <v>107</v>
      </c>
      <c r="C168" s="262" t="s">
        <v>1728</v>
      </c>
      <c r="D168" s="271" t="s">
        <v>193</v>
      </c>
      <c r="E168" s="208"/>
      <c r="F168" s="210">
        <v>18150</v>
      </c>
      <c r="G168" s="226"/>
    </row>
    <row r="169" spans="1:7" s="227" customFormat="1" ht="13.5" customHeight="1" x14ac:dyDescent="0.2">
      <c r="A169" s="196">
        <v>43397</v>
      </c>
      <c r="B169" s="220" t="s">
        <v>136</v>
      </c>
      <c r="C169" s="262" t="s">
        <v>1728</v>
      </c>
      <c r="D169" s="271" t="s">
        <v>193</v>
      </c>
      <c r="E169" s="208"/>
      <c r="F169" s="210">
        <v>18150</v>
      </c>
      <c r="G169" s="226"/>
    </row>
    <row r="170" spans="1:7" s="227" customFormat="1" ht="13.5" customHeight="1" x14ac:dyDescent="0.2">
      <c r="A170" s="196">
        <v>43397</v>
      </c>
      <c r="B170" s="220" t="s">
        <v>1669</v>
      </c>
      <c r="C170" s="262" t="s">
        <v>416</v>
      </c>
      <c r="D170" s="271" t="s">
        <v>193</v>
      </c>
      <c r="E170" s="208"/>
      <c r="F170" s="210">
        <v>93.5</v>
      </c>
      <c r="G170" s="226"/>
    </row>
    <row r="171" spans="1:7" s="227" customFormat="1" ht="13.5" customHeight="1" x14ac:dyDescent="0.2">
      <c r="A171" s="196">
        <v>43397</v>
      </c>
      <c r="B171" s="220" t="s">
        <v>1670</v>
      </c>
      <c r="C171" s="262" t="s">
        <v>416</v>
      </c>
      <c r="D171" s="271" t="s">
        <v>193</v>
      </c>
      <c r="E171" s="208"/>
      <c r="F171" s="210">
        <v>143</v>
      </c>
      <c r="G171" s="226"/>
    </row>
    <row r="172" spans="1:7" s="227" customFormat="1" ht="13.5" customHeight="1" x14ac:dyDescent="0.2">
      <c r="A172" s="196">
        <v>43397</v>
      </c>
      <c r="B172" s="220" t="s">
        <v>1671</v>
      </c>
      <c r="C172" s="262" t="s">
        <v>416</v>
      </c>
      <c r="D172" s="271" t="s">
        <v>193</v>
      </c>
      <c r="E172" s="208"/>
      <c r="F172" s="210">
        <v>87.39</v>
      </c>
      <c r="G172" s="226"/>
    </row>
    <row r="173" spans="1:7" s="227" customFormat="1" ht="13.5" customHeight="1" x14ac:dyDescent="0.2">
      <c r="A173" s="196">
        <v>43397</v>
      </c>
      <c r="B173" s="220" t="s">
        <v>1672</v>
      </c>
      <c r="C173" s="262" t="s">
        <v>416</v>
      </c>
      <c r="D173" s="271" t="s">
        <v>193</v>
      </c>
      <c r="E173" s="208"/>
      <c r="F173" s="210">
        <v>71.5</v>
      </c>
      <c r="G173" s="226"/>
    </row>
    <row r="174" spans="1:7" s="227" customFormat="1" ht="13.5" customHeight="1" x14ac:dyDescent="0.2">
      <c r="A174" s="196">
        <v>43397</v>
      </c>
      <c r="B174" s="220" t="s">
        <v>1673</v>
      </c>
      <c r="C174" s="262" t="s">
        <v>416</v>
      </c>
      <c r="D174" s="271" t="s">
        <v>193</v>
      </c>
      <c r="E174" s="208"/>
      <c r="F174" s="210">
        <v>22</v>
      </c>
      <c r="G174" s="226"/>
    </row>
    <row r="175" spans="1:7" s="227" customFormat="1" ht="13.5" customHeight="1" x14ac:dyDescent="0.2">
      <c r="A175" s="196">
        <v>43397</v>
      </c>
      <c r="B175" s="220" t="s">
        <v>1674</v>
      </c>
      <c r="C175" s="262" t="s">
        <v>416</v>
      </c>
      <c r="D175" s="271" t="s">
        <v>193</v>
      </c>
      <c r="E175" s="208"/>
      <c r="F175" s="210">
        <v>71.5</v>
      </c>
      <c r="G175" s="226"/>
    </row>
    <row r="176" spans="1:7" s="227" customFormat="1" ht="13.5" customHeight="1" x14ac:dyDescent="0.2">
      <c r="A176" s="196">
        <v>43397</v>
      </c>
      <c r="B176" s="220" t="s">
        <v>1675</v>
      </c>
      <c r="C176" s="262" t="s">
        <v>416</v>
      </c>
      <c r="D176" s="271" t="s">
        <v>193</v>
      </c>
      <c r="E176" s="208"/>
      <c r="F176" s="210">
        <v>71.5</v>
      </c>
      <c r="G176" s="226"/>
    </row>
    <row r="177" spans="1:7" s="227" customFormat="1" ht="13.5" customHeight="1" x14ac:dyDescent="0.2">
      <c r="A177" s="196">
        <v>43397</v>
      </c>
      <c r="B177" s="220" t="s">
        <v>1676</v>
      </c>
      <c r="C177" s="262" t="s">
        <v>416</v>
      </c>
      <c r="D177" s="271" t="s">
        <v>193</v>
      </c>
      <c r="E177" s="208"/>
      <c r="F177" s="210">
        <v>71.5</v>
      </c>
      <c r="G177" s="226"/>
    </row>
    <row r="178" spans="1:7" s="227" customFormat="1" ht="13.5" customHeight="1" x14ac:dyDescent="0.2">
      <c r="A178" s="196">
        <v>43397</v>
      </c>
      <c r="B178" s="220" t="s">
        <v>1677</v>
      </c>
      <c r="C178" s="262" t="s">
        <v>416</v>
      </c>
      <c r="D178" s="271" t="s">
        <v>193</v>
      </c>
      <c r="E178" s="208"/>
      <c r="F178" s="210">
        <v>71.5</v>
      </c>
      <c r="G178" s="226"/>
    </row>
    <row r="179" spans="1:7" s="227" customFormat="1" ht="13.5" customHeight="1" x14ac:dyDescent="0.2">
      <c r="A179" s="196">
        <v>43397</v>
      </c>
      <c r="B179" s="220" t="s">
        <v>1678</v>
      </c>
      <c r="C179" s="262" t="s">
        <v>416</v>
      </c>
      <c r="D179" s="271" t="s">
        <v>193</v>
      </c>
      <c r="E179" s="208"/>
      <c r="F179" s="210">
        <v>71.5</v>
      </c>
      <c r="G179" s="226"/>
    </row>
    <row r="180" spans="1:7" s="227" customFormat="1" ht="13.5" customHeight="1" x14ac:dyDescent="0.2">
      <c r="A180" s="196">
        <v>43397</v>
      </c>
      <c r="B180" s="220" t="s">
        <v>1679</v>
      </c>
      <c r="C180" s="262" t="s">
        <v>416</v>
      </c>
      <c r="D180" s="271" t="s">
        <v>193</v>
      </c>
      <c r="E180" s="208"/>
      <c r="F180" s="210">
        <v>22</v>
      </c>
      <c r="G180" s="226"/>
    </row>
    <row r="181" spans="1:7" s="227" customFormat="1" ht="13.5" customHeight="1" x14ac:dyDescent="0.2">
      <c r="A181" s="196">
        <v>43397</v>
      </c>
      <c r="B181" s="220" t="s">
        <v>1680</v>
      </c>
      <c r="C181" s="262" t="s">
        <v>416</v>
      </c>
      <c r="D181" s="271" t="s">
        <v>193</v>
      </c>
      <c r="E181" s="208"/>
      <c r="F181" s="210">
        <v>80.66</v>
      </c>
      <c r="G181" s="226"/>
    </row>
    <row r="182" spans="1:7" s="227" customFormat="1" ht="13.5" customHeight="1" x14ac:dyDescent="0.2">
      <c r="A182" s="196">
        <v>43397</v>
      </c>
      <c r="B182" s="220" t="s">
        <v>1681</v>
      </c>
      <c r="C182" s="262" t="s">
        <v>416</v>
      </c>
      <c r="D182" s="271" t="s">
        <v>193</v>
      </c>
      <c r="E182" s="208"/>
      <c r="F182" s="210">
        <v>93.5</v>
      </c>
      <c r="G182" s="226"/>
    </row>
    <row r="183" spans="1:7" s="227" customFormat="1" ht="13.5" customHeight="1" x14ac:dyDescent="0.2">
      <c r="A183" s="196">
        <v>43397</v>
      </c>
      <c r="B183" s="220" t="s">
        <v>1682</v>
      </c>
      <c r="C183" s="262" t="s">
        <v>416</v>
      </c>
      <c r="D183" s="271" t="s">
        <v>193</v>
      </c>
      <c r="E183" s="208"/>
      <c r="F183" s="210">
        <v>280.02</v>
      </c>
      <c r="G183" s="226"/>
    </row>
    <row r="184" spans="1:7" s="227" customFormat="1" ht="13.5" customHeight="1" x14ac:dyDescent="0.2">
      <c r="A184" s="196">
        <v>43397</v>
      </c>
      <c r="B184" s="220" t="s">
        <v>1683</v>
      </c>
      <c r="C184" s="262" t="s">
        <v>416</v>
      </c>
      <c r="D184" s="271" t="s">
        <v>193</v>
      </c>
      <c r="E184" s="208"/>
      <c r="F184" s="210">
        <v>36.630000000000003</v>
      </c>
      <c r="G184" s="226"/>
    </row>
    <row r="185" spans="1:7" s="227" customFormat="1" ht="13.5" customHeight="1" x14ac:dyDescent="0.2">
      <c r="A185" s="196">
        <v>43397</v>
      </c>
      <c r="B185" s="220" t="s">
        <v>1684</v>
      </c>
      <c r="C185" s="262" t="s">
        <v>416</v>
      </c>
      <c r="D185" s="271" t="s">
        <v>193</v>
      </c>
      <c r="E185" s="208"/>
      <c r="F185" s="210">
        <v>41.03</v>
      </c>
      <c r="G185" s="226"/>
    </row>
    <row r="186" spans="1:7" s="227" customFormat="1" ht="13.5" customHeight="1" x14ac:dyDescent="0.2">
      <c r="A186" s="196">
        <v>43397</v>
      </c>
      <c r="B186" s="220" t="s">
        <v>1685</v>
      </c>
      <c r="C186" s="262" t="s">
        <v>416</v>
      </c>
      <c r="D186" s="271" t="s">
        <v>193</v>
      </c>
      <c r="E186" s="208"/>
      <c r="F186" s="210">
        <v>82.43</v>
      </c>
      <c r="G186" s="226"/>
    </row>
    <row r="187" spans="1:7" s="227" customFormat="1" ht="13.5" customHeight="1" x14ac:dyDescent="0.2">
      <c r="A187" s="196">
        <v>43397</v>
      </c>
      <c r="B187" s="220" t="s">
        <v>1686</v>
      </c>
      <c r="C187" s="262" t="s">
        <v>416</v>
      </c>
      <c r="D187" s="271" t="s">
        <v>193</v>
      </c>
      <c r="E187" s="208"/>
      <c r="F187" s="210">
        <v>164.86</v>
      </c>
      <c r="G187" s="226"/>
    </row>
    <row r="188" spans="1:7" s="227" customFormat="1" ht="13.5" customHeight="1" x14ac:dyDescent="0.2">
      <c r="A188" s="196">
        <v>43397</v>
      </c>
      <c r="B188" s="220" t="s">
        <v>1687</v>
      </c>
      <c r="C188" s="262" t="s">
        <v>416</v>
      </c>
      <c r="D188" s="271" t="s">
        <v>193</v>
      </c>
      <c r="E188" s="208"/>
      <c r="F188" s="210">
        <v>22</v>
      </c>
      <c r="G188" s="226"/>
    </row>
    <row r="189" spans="1:7" s="227" customFormat="1" ht="13.5" customHeight="1" x14ac:dyDescent="0.2">
      <c r="A189" s="196">
        <v>43397</v>
      </c>
      <c r="B189" s="220" t="s">
        <v>1688</v>
      </c>
      <c r="C189" s="262" t="s">
        <v>416</v>
      </c>
      <c r="D189" s="271" t="s">
        <v>193</v>
      </c>
      <c r="E189" s="208"/>
      <c r="F189" s="210">
        <v>22</v>
      </c>
      <c r="G189" s="226"/>
    </row>
    <row r="190" spans="1:7" s="227" customFormat="1" ht="13.5" customHeight="1" x14ac:dyDescent="0.2">
      <c r="A190" s="196">
        <v>43397</v>
      </c>
      <c r="B190" s="220" t="s">
        <v>1689</v>
      </c>
      <c r="C190" s="262" t="s">
        <v>419</v>
      </c>
      <c r="D190" s="271" t="s">
        <v>193</v>
      </c>
      <c r="E190" s="208"/>
      <c r="F190" s="210">
        <v>12237.64</v>
      </c>
      <c r="G190" s="226"/>
    </row>
    <row r="191" spans="1:7" s="227" customFormat="1" ht="13.5" customHeight="1" x14ac:dyDescent="0.2">
      <c r="A191" s="196">
        <v>43397</v>
      </c>
      <c r="B191" s="220" t="s">
        <v>1690</v>
      </c>
      <c r="C191" s="262" t="s">
        <v>419</v>
      </c>
      <c r="D191" s="271" t="s">
        <v>193</v>
      </c>
      <c r="E191" s="208"/>
      <c r="F191" s="210">
        <v>10662.82</v>
      </c>
      <c r="G191" s="226"/>
    </row>
    <row r="192" spans="1:7" s="227" customFormat="1" ht="13.5" customHeight="1" x14ac:dyDescent="0.2">
      <c r="A192" s="196">
        <v>43397</v>
      </c>
      <c r="B192" s="220" t="s">
        <v>1691</v>
      </c>
      <c r="C192" s="262" t="s">
        <v>350</v>
      </c>
      <c r="D192" s="271" t="s">
        <v>193</v>
      </c>
      <c r="E192" s="208"/>
      <c r="F192" s="210">
        <v>28931.14</v>
      </c>
      <c r="G192" s="226"/>
    </row>
    <row r="193" spans="1:7" s="227" customFormat="1" ht="13.5" customHeight="1" x14ac:dyDescent="0.2">
      <c r="A193" s="196">
        <v>43397</v>
      </c>
      <c r="B193" s="220" t="s">
        <v>1692</v>
      </c>
      <c r="C193" s="262" t="s">
        <v>350</v>
      </c>
      <c r="D193" s="271" t="s">
        <v>193</v>
      </c>
      <c r="E193" s="208"/>
      <c r="F193" s="210">
        <v>28931.14</v>
      </c>
      <c r="G193" s="226"/>
    </row>
    <row r="194" spans="1:7" s="227" customFormat="1" ht="13.5" customHeight="1" x14ac:dyDescent="0.2">
      <c r="A194" s="196">
        <v>43397</v>
      </c>
      <c r="B194" s="220" t="s">
        <v>1693</v>
      </c>
      <c r="C194" s="262" t="s">
        <v>350</v>
      </c>
      <c r="D194" s="271" t="s">
        <v>193</v>
      </c>
      <c r="E194" s="208"/>
      <c r="F194" s="210">
        <v>10959.88</v>
      </c>
      <c r="G194" s="226"/>
    </row>
    <row r="195" spans="1:7" s="227" customFormat="1" ht="13.5" customHeight="1" x14ac:dyDescent="0.2">
      <c r="A195" s="196">
        <v>43397</v>
      </c>
      <c r="B195" s="220" t="s">
        <v>1694</v>
      </c>
      <c r="C195" s="262" t="s">
        <v>350</v>
      </c>
      <c r="D195" s="271" t="s">
        <v>193</v>
      </c>
      <c r="E195" s="208"/>
      <c r="F195" s="210">
        <v>10959.88</v>
      </c>
      <c r="G195" s="226"/>
    </row>
    <row r="196" spans="1:7" s="227" customFormat="1" ht="13.5" customHeight="1" x14ac:dyDescent="0.2">
      <c r="A196" s="196">
        <v>43397</v>
      </c>
      <c r="B196" s="220" t="s">
        <v>1695</v>
      </c>
      <c r="C196" s="262" t="s">
        <v>350</v>
      </c>
      <c r="D196" s="271" t="s">
        <v>193</v>
      </c>
      <c r="E196" s="208"/>
      <c r="F196" s="210">
        <v>10959.88</v>
      </c>
      <c r="G196" s="226"/>
    </row>
    <row r="197" spans="1:7" s="227" customFormat="1" ht="13.5" customHeight="1" x14ac:dyDescent="0.2">
      <c r="A197" s="196">
        <v>43397</v>
      </c>
      <c r="B197" s="220" t="s">
        <v>1696</v>
      </c>
      <c r="C197" s="262" t="s">
        <v>549</v>
      </c>
      <c r="D197" s="271" t="s">
        <v>193</v>
      </c>
      <c r="E197" s="208"/>
      <c r="F197" s="210">
        <v>3599.75</v>
      </c>
      <c r="G197" s="226"/>
    </row>
    <row r="198" spans="1:7" s="227" customFormat="1" ht="13.5" customHeight="1" x14ac:dyDescent="0.2">
      <c r="A198" s="196">
        <v>43397</v>
      </c>
      <c r="B198" s="220" t="s">
        <v>1697</v>
      </c>
      <c r="C198" s="262" t="s">
        <v>1729</v>
      </c>
      <c r="D198" s="271" t="s">
        <v>193</v>
      </c>
      <c r="E198" s="208"/>
      <c r="F198" s="210">
        <v>408.1</v>
      </c>
      <c r="G198" s="226"/>
    </row>
    <row r="199" spans="1:7" s="227" customFormat="1" ht="13.5" customHeight="1" x14ac:dyDescent="0.2">
      <c r="A199" s="196">
        <v>43397</v>
      </c>
      <c r="B199" s="220" t="s">
        <v>112</v>
      </c>
      <c r="C199" s="262" t="s">
        <v>1730</v>
      </c>
      <c r="D199" s="271" t="s">
        <v>193</v>
      </c>
      <c r="E199" s="208"/>
      <c r="F199" s="210">
        <v>212.5</v>
      </c>
      <c r="G199" s="226"/>
    </row>
    <row r="200" spans="1:7" s="227" customFormat="1" ht="13.5" customHeight="1" x14ac:dyDescent="0.2">
      <c r="A200" s="196">
        <v>43397</v>
      </c>
      <c r="B200" s="220" t="s">
        <v>1698</v>
      </c>
      <c r="C200" s="262" t="s">
        <v>997</v>
      </c>
      <c r="D200" s="271" t="s">
        <v>193</v>
      </c>
      <c r="E200" s="208"/>
      <c r="F200" s="210">
        <v>175.45</v>
      </c>
      <c r="G200" s="226"/>
    </row>
    <row r="201" spans="1:7" s="227" customFormat="1" ht="13.5" customHeight="1" x14ac:dyDescent="0.2">
      <c r="A201" s="196">
        <v>43397</v>
      </c>
      <c r="B201" s="220" t="s">
        <v>1699</v>
      </c>
      <c r="C201" s="262" t="s">
        <v>531</v>
      </c>
      <c r="D201" s="271" t="s">
        <v>193</v>
      </c>
      <c r="E201" s="208"/>
      <c r="F201" s="210">
        <v>1512.5</v>
      </c>
      <c r="G201" s="226"/>
    </row>
    <row r="202" spans="1:7" s="227" customFormat="1" ht="13.5" customHeight="1" x14ac:dyDescent="0.2">
      <c r="A202" s="196">
        <v>43397</v>
      </c>
      <c r="B202" s="220" t="s">
        <v>1700</v>
      </c>
      <c r="C202" s="262" t="s">
        <v>1731</v>
      </c>
      <c r="D202" s="271" t="s">
        <v>193</v>
      </c>
      <c r="E202" s="208"/>
      <c r="F202" s="210">
        <v>4751.97</v>
      </c>
      <c r="G202" s="226"/>
    </row>
    <row r="203" spans="1:7" s="227" customFormat="1" ht="13.5" customHeight="1" x14ac:dyDescent="0.2">
      <c r="A203" s="196">
        <v>43397</v>
      </c>
      <c r="B203" s="220" t="s">
        <v>1701</v>
      </c>
      <c r="C203" s="262" t="s">
        <v>1732</v>
      </c>
      <c r="D203" s="271" t="s">
        <v>193</v>
      </c>
      <c r="E203" s="208"/>
      <c r="F203" s="210">
        <v>45607.91</v>
      </c>
      <c r="G203" s="226"/>
    </row>
    <row r="204" spans="1:7" s="227" customFormat="1" ht="13.5" customHeight="1" x14ac:dyDescent="0.2">
      <c r="A204" s="196">
        <v>43397</v>
      </c>
      <c r="B204" s="220" t="s">
        <v>1702</v>
      </c>
      <c r="C204" s="262" t="s">
        <v>591</v>
      </c>
      <c r="D204" s="271" t="s">
        <v>193</v>
      </c>
      <c r="E204" s="208"/>
      <c r="F204" s="210">
        <v>1416.11</v>
      </c>
      <c r="G204" s="226"/>
    </row>
    <row r="205" spans="1:7" s="227" customFormat="1" ht="13.5" customHeight="1" x14ac:dyDescent="0.2">
      <c r="A205" s="196">
        <v>43397</v>
      </c>
      <c r="B205" s="220" t="s">
        <v>1703</v>
      </c>
      <c r="C205" s="262" t="s">
        <v>591</v>
      </c>
      <c r="D205" s="271" t="s">
        <v>193</v>
      </c>
      <c r="E205" s="208"/>
      <c r="F205" s="210">
        <v>1908.19</v>
      </c>
      <c r="G205" s="226"/>
    </row>
    <row r="206" spans="1:7" s="227" customFormat="1" ht="13.5" customHeight="1" x14ac:dyDescent="0.2">
      <c r="A206" s="196">
        <v>43397</v>
      </c>
      <c r="B206" s="220" t="s">
        <v>1704</v>
      </c>
      <c r="C206" s="262" t="s">
        <v>591</v>
      </c>
      <c r="D206" s="271" t="s">
        <v>193</v>
      </c>
      <c r="E206" s="208"/>
      <c r="F206" s="210">
        <v>108.8</v>
      </c>
      <c r="G206" s="226"/>
    </row>
    <row r="207" spans="1:7" s="227" customFormat="1" ht="13.5" customHeight="1" x14ac:dyDescent="0.2">
      <c r="A207" s="196">
        <v>43397</v>
      </c>
      <c r="B207" s="220" t="s">
        <v>1705</v>
      </c>
      <c r="C207" s="262" t="s">
        <v>591</v>
      </c>
      <c r="D207" s="271" t="s">
        <v>193</v>
      </c>
      <c r="E207" s="208"/>
      <c r="F207" s="210">
        <v>-1908.19</v>
      </c>
      <c r="G207" s="226"/>
    </row>
    <row r="208" spans="1:7" s="227" customFormat="1" ht="13.5" customHeight="1" x14ac:dyDescent="0.2">
      <c r="A208" s="196">
        <v>43397</v>
      </c>
      <c r="B208" s="220" t="s">
        <v>1706</v>
      </c>
      <c r="C208" s="262" t="s">
        <v>591</v>
      </c>
      <c r="D208" s="271" t="s">
        <v>193</v>
      </c>
      <c r="E208" s="208"/>
      <c r="F208" s="210">
        <v>-1416.11</v>
      </c>
      <c r="G208" s="226"/>
    </row>
    <row r="209" spans="1:7" s="227" customFormat="1" ht="13.5" customHeight="1" x14ac:dyDescent="0.2">
      <c r="A209" s="196">
        <v>43397</v>
      </c>
      <c r="B209" s="220" t="s">
        <v>1707</v>
      </c>
      <c r="C209" s="262" t="s">
        <v>591</v>
      </c>
      <c r="D209" s="271" t="s">
        <v>193</v>
      </c>
      <c r="E209" s="208"/>
      <c r="F209" s="210">
        <v>1302.01</v>
      </c>
      <c r="G209" s="226"/>
    </row>
    <row r="210" spans="1:7" s="227" customFormat="1" ht="13.5" customHeight="1" x14ac:dyDescent="0.2">
      <c r="A210" s="196">
        <v>43397</v>
      </c>
      <c r="B210" s="220" t="s">
        <v>1708</v>
      </c>
      <c r="C210" s="262" t="s">
        <v>591</v>
      </c>
      <c r="D210" s="271" t="s">
        <v>193</v>
      </c>
      <c r="E210" s="208"/>
      <c r="F210" s="210">
        <v>114.1</v>
      </c>
      <c r="G210" s="226"/>
    </row>
    <row r="211" spans="1:7" s="227" customFormat="1" ht="13.5" customHeight="1" x14ac:dyDescent="0.2">
      <c r="A211" s="196">
        <v>43397</v>
      </c>
      <c r="B211" s="220" t="s">
        <v>1709</v>
      </c>
      <c r="C211" s="262" t="s">
        <v>591</v>
      </c>
      <c r="D211" s="271" t="s">
        <v>193</v>
      </c>
      <c r="E211" s="208"/>
      <c r="F211" s="210">
        <v>1806.28</v>
      </c>
      <c r="G211" s="226"/>
    </row>
    <row r="212" spans="1:7" s="227" customFormat="1" ht="13.5" customHeight="1" x14ac:dyDescent="0.2">
      <c r="A212" s="196">
        <v>43397</v>
      </c>
      <c r="B212" s="220" t="s">
        <v>1710</v>
      </c>
      <c r="C212" s="262" t="s">
        <v>591</v>
      </c>
      <c r="D212" s="271" t="s">
        <v>193</v>
      </c>
      <c r="E212" s="208"/>
      <c r="F212" s="210">
        <v>101.93</v>
      </c>
      <c r="G212" s="226"/>
    </row>
    <row r="213" spans="1:7" s="227" customFormat="1" ht="13.5" customHeight="1" x14ac:dyDescent="0.2">
      <c r="A213" s="196">
        <v>43397</v>
      </c>
      <c r="B213" s="220" t="s">
        <v>1711</v>
      </c>
      <c r="C213" s="262" t="s">
        <v>1733</v>
      </c>
      <c r="D213" s="271" t="s">
        <v>193</v>
      </c>
      <c r="E213" s="208"/>
      <c r="F213" s="210">
        <v>15730</v>
      </c>
      <c r="G213" s="226"/>
    </row>
    <row r="214" spans="1:7" s="227" customFormat="1" ht="13.5" customHeight="1" x14ac:dyDescent="0.2">
      <c r="A214" s="196">
        <v>43397</v>
      </c>
      <c r="B214" s="220" t="s">
        <v>1712</v>
      </c>
      <c r="C214" s="262" t="s">
        <v>1734</v>
      </c>
      <c r="D214" s="271" t="s">
        <v>193</v>
      </c>
      <c r="E214" s="208"/>
      <c r="F214" s="210">
        <v>234.74</v>
      </c>
      <c r="G214" s="226"/>
    </row>
    <row r="215" spans="1:7" s="227" customFormat="1" ht="13.5" customHeight="1" x14ac:dyDescent="0.2">
      <c r="A215" s="196">
        <v>43397</v>
      </c>
      <c r="B215" s="220" t="s">
        <v>1713</v>
      </c>
      <c r="C215" s="262" t="s">
        <v>1734</v>
      </c>
      <c r="D215" s="271" t="s">
        <v>193</v>
      </c>
      <c r="E215" s="208"/>
      <c r="F215" s="210">
        <v>-216.59</v>
      </c>
      <c r="G215" s="226"/>
    </row>
    <row r="216" spans="1:7" s="227" customFormat="1" ht="13.5" customHeight="1" x14ac:dyDescent="0.2">
      <c r="A216" s="196">
        <v>43397</v>
      </c>
      <c r="B216" s="220" t="s">
        <v>1714</v>
      </c>
      <c r="C216" s="262" t="s">
        <v>1734</v>
      </c>
      <c r="D216" s="271" t="s">
        <v>193</v>
      </c>
      <c r="E216" s="208"/>
      <c r="F216" s="210">
        <v>3271.84</v>
      </c>
      <c r="G216" s="226"/>
    </row>
    <row r="217" spans="1:7" s="227" customFormat="1" ht="13.5" customHeight="1" x14ac:dyDescent="0.2">
      <c r="A217" s="196">
        <v>43397</v>
      </c>
      <c r="B217" s="220" t="s">
        <v>1715</v>
      </c>
      <c r="C217" s="262" t="s">
        <v>1475</v>
      </c>
      <c r="D217" s="271" t="s">
        <v>193</v>
      </c>
      <c r="E217" s="208"/>
      <c r="F217" s="210">
        <v>853.05</v>
      </c>
      <c r="G217" s="226"/>
    </row>
    <row r="218" spans="1:7" s="227" customFormat="1" ht="13.5" customHeight="1" x14ac:dyDescent="0.2">
      <c r="A218" s="196">
        <v>43397</v>
      </c>
      <c r="B218" s="220" t="s">
        <v>1716</v>
      </c>
      <c r="C218" s="262" t="s">
        <v>652</v>
      </c>
      <c r="D218" s="271" t="s">
        <v>193</v>
      </c>
      <c r="E218" s="208"/>
      <c r="F218" s="210">
        <v>536.45000000000005</v>
      </c>
      <c r="G218" s="226"/>
    </row>
    <row r="219" spans="1:7" s="227" customFormat="1" ht="13.5" customHeight="1" x14ac:dyDescent="0.2">
      <c r="A219" s="196">
        <v>43397</v>
      </c>
      <c r="B219" s="220" t="s">
        <v>1717</v>
      </c>
      <c r="C219" s="262" t="s">
        <v>1735</v>
      </c>
      <c r="D219" s="271" t="s">
        <v>193</v>
      </c>
      <c r="E219" s="208"/>
      <c r="F219" s="210">
        <v>435.6</v>
      </c>
      <c r="G219" s="226"/>
    </row>
    <row r="220" spans="1:7" s="227" customFormat="1" ht="13.5" customHeight="1" x14ac:dyDescent="0.2">
      <c r="A220" s="196">
        <v>43397</v>
      </c>
      <c r="B220" s="220" t="s">
        <v>1718</v>
      </c>
      <c r="C220" s="262" t="s">
        <v>1736</v>
      </c>
      <c r="D220" s="271" t="s">
        <v>193</v>
      </c>
      <c r="E220" s="201"/>
      <c r="F220" s="210">
        <v>405.35</v>
      </c>
      <c r="G220" s="226"/>
    </row>
    <row r="221" spans="1:7" s="227" customFormat="1" ht="13.5" customHeight="1" x14ac:dyDescent="0.2">
      <c r="A221" s="196">
        <v>43397</v>
      </c>
      <c r="B221" s="220" t="s">
        <v>1719</v>
      </c>
      <c r="C221" s="262" t="s">
        <v>1737</v>
      </c>
      <c r="D221" s="271" t="s">
        <v>193</v>
      </c>
      <c r="E221" s="209"/>
      <c r="F221" s="210">
        <v>418.7</v>
      </c>
      <c r="G221" s="226"/>
    </row>
    <row r="222" spans="1:7" s="227" customFormat="1" ht="13.5" customHeight="1" x14ac:dyDescent="0.2">
      <c r="A222" s="196">
        <v>43397</v>
      </c>
      <c r="B222" s="220" t="s">
        <v>1720</v>
      </c>
      <c r="C222" s="262" t="s">
        <v>799</v>
      </c>
      <c r="D222" s="271" t="s">
        <v>193</v>
      </c>
      <c r="E222" s="208"/>
      <c r="F222" s="210">
        <v>45299.93</v>
      </c>
      <c r="G222" s="226"/>
    </row>
    <row r="223" spans="1:7" s="227" customFormat="1" ht="13.5" customHeight="1" x14ac:dyDescent="0.2">
      <c r="A223" s="196">
        <v>43397</v>
      </c>
      <c r="B223" s="220" t="s">
        <v>1721</v>
      </c>
      <c r="C223" s="262" t="s">
        <v>134</v>
      </c>
      <c r="D223" s="271" t="s">
        <v>193</v>
      </c>
      <c r="E223" s="208"/>
      <c r="F223" s="210">
        <v>253618.42</v>
      </c>
      <c r="G223" s="226"/>
    </row>
    <row r="224" spans="1:7" s="227" customFormat="1" ht="13.5" customHeight="1" x14ac:dyDescent="0.2">
      <c r="A224" s="196">
        <v>43397</v>
      </c>
      <c r="B224" s="220" t="s">
        <v>408</v>
      </c>
      <c r="C224" s="262" t="s">
        <v>1738</v>
      </c>
      <c r="D224" s="271" t="s">
        <v>193</v>
      </c>
      <c r="E224" s="208"/>
      <c r="F224" s="210">
        <v>4840</v>
      </c>
      <c r="G224" s="226"/>
    </row>
    <row r="225" spans="1:7" s="227" customFormat="1" ht="13.5" customHeight="1" x14ac:dyDescent="0.2">
      <c r="A225" s="196">
        <v>43397</v>
      </c>
      <c r="B225" s="220" t="s">
        <v>641</v>
      </c>
      <c r="C225" s="262" t="s">
        <v>1481</v>
      </c>
      <c r="D225" s="271" t="s">
        <v>193</v>
      </c>
      <c r="E225" s="208"/>
      <c r="F225" s="210">
        <v>53012.05</v>
      </c>
      <c r="G225" s="226"/>
    </row>
    <row r="226" spans="1:7" s="227" customFormat="1" ht="13.5" customHeight="1" x14ac:dyDescent="0.2">
      <c r="A226" s="196">
        <v>43397</v>
      </c>
      <c r="B226" s="278" t="s">
        <v>1722</v>
      </c>
      <c r="C226" s="279" t="s">
        <v>1136</v>
      </c>
      <c r="D226" s="271" t="s">
        <v>193</v>
      </c>
      <c r="E226" s="238"/>
      <c r="F226" s="280">
        <v>919.6</v>
      </c>
      <c r="G226" s="226">
        <f>SUM(F151:F226)-0.02</f>
        <v>739265.47</v>
      </c>
    </row>
    <row r="227" spans="1:7" s="227" customFormat="1" ht="13.5" customHeight="1" x14ac:dyDescent="0.2">
      <c r="A227" s="196">
        <v>43399</v>
      </c>
      <c r="B227" s="244" t="s">
        <v>1739</v>
      </c>
      <c r="C227" s="281" t="s">
        <v>255</v>
      </c>
      <c r="D227" s="271" t="s">
        <v>193</v>
      </c>
      <c r="E227" s="208"/>
      <c r="F227" s="282">
        <v>314.60000000000002</v>
      </c>
      <c r="G227" s="226"/>
    </row>
    <row r="228" spans="1:7" s="227" customFormat="1" ht="13.5" customHeight="1" x14ac:dyDescent="0.2">
      <c r="A228" s="277">
        <v>43399</v>
      </c>
      <c r="B228" s="299" t="s">
        <v>1740</v>
      </c>
      <c r="C228" s="300" t="s">
        <v>1001</v>
      </c>
      <c r="D228" s="301" t="s">
        <v>193</v>
      </c>
      <c r="E228" s="238"/>
      <c r="F228" s="302">
        <v>73582.31</v>
      </c>
      <c r="G228" s="226"/>
    </row>
    <row r="229" spans="1:7" s="227" customFormat="1" ht="13.5" customHeight="1" x14ac:dyDescent="0.2">
      <c r="A229" s="196">
        <v>43399</v>
      </c>
      <c r="B229" s="220" t="s">
        <v>1741</v>
      </c>
      <c r="C229" s="262" t="s">
        <v>153</v>
      </c>
      <c r="D229" s="273" t="s">
        <v>193</v>
      </c>
      <c r="E229" s="304"/>
      <c r="F229" s="210">
        <v>1210</v>
      </c>
      <c r="G229" s="226"/>
    </row>
    <row r="230" spans="1:7" s="227" customFormat="1" ht="13.5" customHeight="1" x14ac:dyDescent="0.2">
      <c r="A230" s="277">
        <v>43399</v>
      </c>
      <c r="B230" s="220" t="s">
        <v>1742</v>
      </c>
      <c r="C230" s="262" t="s">
        <v>543</v>
      </c>
      <c r="D230" s="273" t="s">
        <v>193</v>
      </c>
      <c r="E230" s="304"/>
      <c r="F230" s="210">
        <v>2420</v>
      </c>
      <c r="G230" s="226"/>
    </row>
    <row r="231" spans="1:7" s="227" customFormat="1" ht="13.5" customHeight="1" x14ac:dyDescent="0.2">
      <c r="A231" s="196">
        <v>43399</v>
      </c>
      <c r="B231" s="220" t="s">
        <v>1743</v>
      </c>
      <c r="C231" s="262" t="s">
        <v>1767</v>
      </c>
      <c r="D231" s="273" t="s">
        <v>193</v>
      </c>
      <c r="E231" s="304"/>
      <c r="F231" s="210">
        <v>66708.11</v>
      </c>
      <c r="G231" s="226"/>
    </row>
    <row r="232" spans="1:7" s="227" customFormat="1" ht="13.5" customHeight="1" x14ac:dyDescent="0.2">
      <c r="A232" s="277">
        <v>43399</v>
      </c>
      <c r="B232" s="220" t="s">
        <v>1744</v>
      </c>
      <c r="C232" s="262" t="s">
        <v>1727</v>
      </c>
      <c r="D232" s="273" t="s">
        <v>193</v>
      </c>
      <c r="E232" s="304"/>
      <c r="F232" s="210">
        <v>432.73</v>
      </c>
      <c r="G232" s="226"/>
    </row>
    <row r="233" spans="1:7" s="227" customFormat="1" ht="13.5" customHeight="1" x14ac:dyDescent="0.2">
      <c r="A233" s="196">
        <v>43399</v>
      </c>
      <c r="B233" s="220" t="s">
        <v>1745</v>
      </c>
      <c r="C233" s="262" t="s">
        <v>1770</v>
      </c>
      <c r="D233" s="273" t="s">
        <v>193</v>
      </c>
      <c r="E233" s="304"/>
      <c r="F233" s="210">
        <v>3902.25</v>
      </c>
      <c r="G233" s="226"/>
    </row>
    <row r="234" spans="1:7" s="227" customFormat="1" ht="13.5" customHeight="1" x14ac:dyDescent="0.2">
      <c r="A234" s="277">
        <v>43399</v>
      </c>
      <c r="B234" s="220" t="s">
        <v>1746</v>
      </c>
      <c r="C234" s="262" t="s">
        <v>1770</v>
      </c>
      <c r="D234" s="273" t="s">
        <v>193</v>
      </c>
      <c r="E234" s="304"/>
      <c r="F234" s="210">
        <v>998.64</v>
      </c>
      <c r="G234" s="226"/>
    </row>
    <row r="235" spans="1:7" s="227" customFormat="1" ht="13.5" customHeight="1" x14ac:dyDescent="0.2">
      <c r="A235" s="196">
        <v>43399</v>
      </c>
      <c r="B235" s="220" t="s">
        <v>1747</v>
      </c>
      <c r="C235" s="262" t="s">
        <v>1470</v>
      </c>
      <c r="D235" s="273" t="s">
        <v>193</v>
      </c>
      <c r="E235" s="304"/>
      <c r="F235" s="210">
        <v>5151.5</v>
      </c>
      <c r="G235" s="226"/>
    </row>
    <row r="236" spans="1:7" s="227" customFormat="1" ht="13.5" customHeight="1" x14ac:dyDescent="0.2">
      <c r="A236" s="277">
        <v>43399</v>
      </c>
      <c r="B236" s="220" t="s">
        <v>1748</v>
      </c>
      <c r="C236" s="262" t="s">
        <v>1256</v>
      </c>
      <c r="D236" s="273" t="s">
        <v>193</v>
      </c>
      <c r="E236" s="304"/>
      <c r="F236" s="210">
        <v>414.76</v>
      </c>
      <c r="G236" s="226"/>
    </row>
    <row r="237" spans="1:7" s="227" customFormat="1" ht="13.5" customHeight="1" x14ac:dyDescent="0.2">
      <c r="A237" s="196">
        <v>43399</v>
      </c>
      <c r="B237" s="220" t="s">
        <v>1749</v>
      </c>
      <c r="C237" s="262" t="s">
        <v>1768</v>
      </c>
      <c r="D237" s="273" t="s">
        <v>193</v>
      </c>
      <c r="E237" s="304"/>
      <c r="F237" s="210">
        <v>30250</v>
      </c>
      <c r="G237" s="226"/>
    </row>
    <row r="238" spans="1:7" s="227" customFormat="1" ht="13.5" customHeight="1" x14ac:dyDescent="0.2">
      <c r="A238" s="277">
        <v>43399</v>
      </c>
      <c r="B238" s="220" t="s">
        <v>1750</v>
      </c>
      <c r="C238" s="262" t="s">
        <v>806</v>
      </c>
      <c r="D238" s="273" t="s">
        <v>193</v>
      </c>
      <c r="E238" s="304"/>
      <c r="F238" s="210">
        <v>579.54999999999995</v>
      </c>
      <c r="G238" s="226"/>
    </row>
    <row r="239" spans="1:7" s="227" customFormat="1" ht="13.5" customHeight="1" x14ac:dyDescent="0.2">
      <c r="A239" s="196">
        <v>43399</v>
      </c>
      <c r="B239" s="220" t="s">
        <v>1751</v>
      </c>
      <c r="C239" s="262" t="s">
        <v>1731</v>
      </c>
      <c r="D239" s="273" t="s">
        <v>193</v>
      </c>
      <c r="E239" s="304"/>
      <c r="F239" s="210">
        <v>4751.97</v>
      </c>
      <c r="G239" s="226"/>
    </row>
    <row r="240" spans="1:7" s="227" customFormat="1" ht="13.5" customHeight="1" x14ac:dyDescent="0.2">
      <c r="A240" s="277">
        <v>43399</v>
      </c>
      <c r="B240" s="220" t="s">
        <v>1752</v>
      </c>
      <c r="C240" s="262" t="s">
        <v>1732</v>
      </c>
      <c r="D240" s="273" t="s">
        <v>193</v>
      </c>
      <c r="E240" s="304"/>
      <c r="F240" s="210">
        <v>45607.91</v>
      </c>
      <c r="G240" s="226"/>
    </row>
    <row r="241" spans="1:7" s="227" customFormat="1" ht="13.5" customHeight="1" x14ac:dyDescent="0.2">
      <c r="A241" s="196">
        <v>43399</v>
      </c>
      <c r="B241" s="220" t="s">
        <v>1753</v>
      </c>
      <c r="C241" s="262" t="s">
        <v>591</v>
      </c>
      <c r="D241" s="273" t="s">
        <v>193</v>
      </c>
      <c r="E241" s="304"/>
      <c r="F241" s="210">
        <v>1654.46</v>
      </c>
      <c r="G241" s="226"/>
    </row>
    <row r="242" spans="1:7" s="227" customFormat="1" ht="13.5" customHeight="1" x14ac:dyDescent="0.2">
      <c r="A242" s="277">
        <v>43399</v>
      </c>
      <c r="B242" s="220" t="s">
        <v>1754</v>
      </c>
      <c r="C242" s="262" t="s">
        <v>591</v>
      </c>
      <c r="D242" s="273" t="s">
        <v>193</v>
      </c>
      <c r="E242" s="304"/>
      <c r="F242" s="210">
        <v>6249.99</v>
      </c>
      <c r="G242" s="226"/>
    </row>
    <row r="243" spans="1:7" s="227" customFormat="1" ht="13.5" customHeight="1" x14ac:dyDescent="0.2">
      <c r="A243" s="196">
        <v>43399</v>
      </c>
      <c r="B243" s="220" t="s">
        <v>1755</v>
      </c>
      <c r="C243" s="262" t="s">
        <v>591</v>
      </c>
      <c r="D243" s="273" t="s">
        <v>193</v>
      </c>
      <c r="E243" s="304"/>
      <c r="F243" s="210">
        <v>3098.96</v>
      </c>
      <c r="G243" s="226"/>
    </row>
    <row r="244" spans="1:7" s="227" customFormat="1" ht="13.5" customHeight="1" x14ac:dyDescent="0.2">
      <c r="A244" s="277">
        <v>43399</v>
      </c>
      <c r="B244" s="220" t="s">
        <v>1756</v>
      </c>
      <c r="C244" s="262" t="s">
        <v>1080</v>
      </c>
      <c r="D244" s="273" t="s">
        <v>193</v>
      </c>
      <c r="E244" s="304"/>
      <c r="F244" s="210">
        <v>66708.11</v>
      </c>
      <c r="G244" s="226"/>
    </row>
    <row r="245" spans="1:7" s="227" customFormat="1" ht="13.5" customHeight="1" x14ac:dyDescent="0.2">
      <c r="A245" s="196">
        <v>43399</v>
      </c>
      <c r="B245" s="220" t="s">
        <v>1757</v>
      </c>
      <c r="C245" s="262" t="s">
        <v>1479</v>
      </c>
      <c r="D245" s="273" t="s">
        <v>193</v>
      </c>
      <c r="E245" s="304"/>
      <c r="F245" s="210">
        <v>3975</v>
      </c>
      <c r="G245" s="226"/>
    </row>
    <row r="246" spans="1:7" s="227" customFormat="1" ht="13.5" customHeight="1" x14ac:dyDescent="0.2">
      <c r="A246" s="277">
        <v>43399</v>
      </c>
      <c r="B246" s="220" t="s">
        <v>1758</v>
      </c>
      <c r="C246" s="262" t="s">
        <v>553</v>
      </c>
      <c r="D246" s="273" t="s">
        <v>193</v>
      </c>
      <c r="E246" s="304"/>
      <c r="F246" s="210">
        <v>7114</v>
      </c>
      <c r="G246" s="226"/>
    </row>
    <row r="247" spans="1:7" s="227" customFormat="1" ht="13.5" customHeight="1" x14ac:dyDescent="0.2">
      <c r="A247" s="196">
        <v>43399</v>
      </c>
      <c r="B247" s="220" t="s">
        <v>1759</v>
      </c>
      <c r="C247" s="262" t="s">
        <v>553</v>
      </c>
      <c r="D247" s="273" t="s">
        <v>193</v>
      </c>
      <c r="E247" s="304"/>
      <c r="F247" s="210">
        <v>18383.189999999999</v>
      </c>
      <c r="G247" s="226"/>
    </row>
    <row r="248" spans="1:7" s="227" customFormat="1" ht="13.5" customHeight="1" x14ac:dyDescent="0.2">
      <c r="A248" s="277">
        <v>43399</v>
      </c>
      <c r="B248" s="220" t="s">
        <v>1760</v>
      </c>
      <c r="C248" s="262" t="s">
        <v>1605</v>
      </c>
      <c r="D248" s="273" t="s">
        <v>193</v>
      </c>
      <c r="E248" s="304"/>
      <c r="F248" s="210">
        <v>1210.23</v>
      </c>
      <c r="G248" s="226"/>
    </row>
    <row r="249" spans="1:7" s="227" customFormat="1" ht="13.5" customHeight="1" x14ac:dyDescent="0.2">
      <c r="A249" s="196">
        <v>43399</v>
      </c>
      <c r="B249" s="220" t="s">
        <v>1761</v>
      </c>
      <c r="C249" s="262" t="s">
        <v>1769</v>
      </c>
      <c r="D249" s="273" t="s">
        <v>193</v>
      </c>
      <c r="E249" s="304"/>
      <c r="F249" s="210">
        <v>4527.22</v>
      </c>
      <c r="G249" s="226"/>
    </row>
    <row r="250" spans="1:7" s="227" customFormat="1" ht="13.5" customHeight="1" x14ac:dyDescent="0.2">
      <c r="A250" s="277">
        <v>43399</v>
      </c>
      <c r="B250" s="220" t="s">
        <v>1762</v>
      </c>
      <c r="C250" s="262" t="s">
        <v>1769</v>
      </c>
      <c r="D250" s="273" t="s">
        <v>193</v>
      </c>
      <c r="E250" s="304"/>
      <c r="F250" s="210">
        <v>4527.22</v>
      </c>
      <c r="G250" s="226"/>
    </row>
    <row r="251" spans="1:7" s="227" customFormat="1" ht="13.5" customHeight="1" x14ac:dyDescent="0.2">
      <c r="A251" s="196">
        <v>43399</v>
      </c>
      <c r="B251" s="306" t="s">
        <v>1763</v>
      </c>
      <c r="C251" s="307" t="s">
        <v>1769</v>
      </c>
      <c r="D251" s="273" t="s">
        <v>193</v>
      </c>
      <c r="E251" s="308"/>
      <c r="F251" s="309">
        <v>23585.17</v>
      </c>
      <c r="G251" s="226"/>
    </row>
    <row r="252" spans="1:7" x14ac:dyDescent="0.2">
      <c r="A252" s="277">
        <v>43399</v>
      </c>
      <c r="B252" s="306" t="s">
        <v>1764</v>
      </c>
      <c r="C252" s="307" t="s">
        <v>1769</v>
      </c>
      <c r="D252" s="273" t="s">
        <v>193</v>
      </c>
      <c r="E252" s="308"/>
      <c r="F252" s="309">
        <v>23585.17</v>
      </c>
    </row>
    <row r="253" spans="1:7" x14ac:dyDescent="0.2">
      <c r="A253" s="196">
        <v>43399</v>
      </c>
      <c r="B253" s="306" t="s">
        <v>1765</v>
      </c>
      <c r="C253" s="307" t="s">
        <v>998</v>
      </c>
      <c r="D253" s="273" t="s">
        <v>193</v>
      </c>
      <c r="E253" s="308"/>
      <c r="F253" s="309">
        <v>203.28</v>
      </c>
    </row>
    <row r="254" spans="1:7" x14ac:dyDescent="0.2">
      <c r="A254" s="277">
        <v>43399</v>
      </c>
      <c r="B254" s="311" t="s">
        <v>1766</v>
      </c>
      <c r="C254" s="312" t="s">
        <v>537</v>
      </c>
      <c r="D254" s="313" t="s">
        <v>193</v>
      </c>
      <c r="E254" s="314"/>
      <c r="F254" s="315">
        <v>70708.53</v>
      </c>
      <c r="G254" s="183">
        <f>SUM(F227:F254)</f>
        <v>471854.86</v>
      </c>
    </row>
    <row r="255" spans="1:7" x14ac:dyDescent="0.2">
      <c r="A255" s="303">
        <v>43398</v>
      </c>
      <c r="B255" s="306" t="s">
        <v>1772</v>
      </c>
      <c r="C255" s="307" t="s">
        <v>1782</v>
      </c>
      <c r="D255" s="313" t="s">
        <v>193</v>
      </c>
      <c r="E255" s="308"/>
      <c r="F255" s="309">
        <v>265178.86</v>
      </c>
    </row>
    <row r="256" spans="1:7" x14ac:dyDescent="0.2">
      <c r="A256" s="303">
        <v>43398</v>
      </c>
      <c r="B256" s="306" t="s">
        <v>1773</v>
      </c>
      <c r="C256" s="307" t="s">
        <v>595</v>
      </c>
      <c r="D256" s="313" t="s">
        <v>193</v>
      </c>
      <c r="E256" s="308"/>
      <c r="F256" s="309">
        <v>486574.46</v>
      </c>
    </row>
    <row r="257" spans="1:7" x14ac:dyDescent="0.2">
      <c r="A257" s="303">
        <v>43398</v>
      </c>
      <c r="B257" s="306" t="s">
        <v>1774</v>
      </c>
      <c r="C257" s="307" t="s">
        <v>1781</v>
      </c>
      <c r="D257" s="313" t="s">
        <v>193</v>
      </c>
      <c r="E257" s="308"/>
      <c r="F257" s="309">
        <v>9680</v>
      </c>
    </row>
    <row r="258" spans="1:7" x14ac:dyDescent="0.2">
      <c r="A258" s="303">
        <v>43398</v>
      </c>
      <c r="B258" s="306" t="s">
        <v>1775</v>
      </c>
      <c r="C258" s="307" t="s">
        <v>1781</v>
      </c>
      <c r="D258" s="313" t="s">
        <v>193</v>
      </c>
      <c r="E258" s="308"/>
      <c r="F258" s="309">
        <v>9680</v>
      </c>
    </row>
    <row r="259" spans="1:7" x14ac:dyDescent="0.2">
      <c r="A259" s="303">
        <v>43398</v>
      </c>
      <c r="B259" s="316" t="s">
        <v>1776</v>
      </c>
      <c r="C259" s="271" t="s">
        <v>1781</v>
      </c>
      <c r="D259" s="313" t="s">
        <v>193</v>
      </c>
      <c r="E259" s="317"/>
      <c r="F259" s="318">
        <v>9680</v>
      </c>
    </row>
    <row r="260" spans="1:7" x14ac:dyDescent="0.2">
      <c r="A260" s="303">
        <v>43398</v>
      </c>
      <c r="B260" s="306" t="s">
        <v>1777</v>
      </c>
      <c r="C260" s="307" t="s">
        <v>1781</v>
      </c>
      <c r="D260" s="313" t="s">
        <v>193</v>
      </c>
      <c r="E260" s="298"/>
      <c r="F260" s="309">
        <v>9680</v>
      </c>
    </row>
    <row r="261" spans="1:7" x14ac:dyDescent="0.2">
      <c r="A261" s="303">
        <v>43398</v>
      </c>
      <c r="B261" s="306" t="s">
        <v>1778</v>
      </c>
      <c r="C261" s="307" t="s">
        <v>1781</v>
      </c>
      <c r="D261" s="313" t="s">
        <v>193</v>
      </c>
      <c r="E261" s="298"/>
      <c r="F261" s="309">
        <v>12100</v>
      </c>
    </row>
    <row r="262" spans="1:7" x14ac:dyDescent="0.2">
      <c r="A262" s="303">
        <v>43398</v>
      </c>
      <c r="B262" s="306" t="s">
        <v>1779</v>
      </c>
      <c r="C262" s="307" t="s">
        <v>379</v>
      </c>
      <c r="D262" s="313" t="s">
        <v>193</v>
      </c>
      <c r="E262" s="298"/>
      <c r="F262" s="309">
        <v>20291.7</v>
      </c>
    </row>
    <row r="263" spans="1:7" x14ac:dyDescent="0.2">
      <c r="A263" s="303">
        <v>43398</v>
      </c>
      <c r="B263" s="306" t="s">
        <v>1780</v>
      </c>
      <c r="C263" s="307" t="s">
        <v>593</v>
      </c>
      <c r="D263" s="313" t="s">
        <v>193</v>
      </c>
      <c r="E263" s="298"/>
      <c r="F263" s="309">
        <v>7350.45</v>
      </c>
      <c r="G263" s="183">
        <f>SUM(F255:F263)</f>
        <v>830215.47</v>
      </c>
    </row>
    <row r="264" spans="1:7" x14ac:dyDescent="0.2">
      <c r="A264" s="196">
        <v>43399</v>
      </c>
      <c r="B264" s="253"/>
      <c r="C264" s="294"/>
      <c r="D264" s="211" t="s">
        <v>1564</v>
      </c>
      <c r="E264" s="288">
        <v>2000000</v>
      </c>
      <c r="F264" s="288"/>
    </row>
    <row r="265" spans="1:7" x14ac:dyDescent="0.2">
      <c r="A265" s="305">
        <v>43399</v>
      </c>
      <c r="B265" s="306"/>
      <c r="C265" s="307"/>
      <c r="D265" s="310" t="s">
        <v>1783</v>
      </c>
      <c r="E265" s="298"/>
      <c r="F265" s="309">
        <v>200</v>
      </c>
    </row>
    <row r="266" spans="1:7" x14ac:dyDescent="0.2">
      <c r="A266" s="196">
        <v>43402</v>
      </c>
      <c r="B266" s="293"/>
      <c r="C266" s="211" t="s">
        <v>1578</v>
      </c>
      <c r="D266" s="211" t="s">
        <v>1771</v>
      </c>
      <c r="E266" s="298">
        <v>313.57</v>
      </c>
      <c r="F266" s="309"/>
    </row>
    <row r="267" spans="1:7" x14ac:dyDescent="0.2">
      <c r="A267" s="305">
        <v>43403</v>
      </c>
      <c r="B267" s="306"/>
      <c r="C267" s="307" t="s">
        <v>2546</v>
      </c>
      <c r="D267" s="310" t="s">
        <v>1784</v>
      </c>
      <c r="E267" s="298"/>
      <c r="F267" s="309">
        <v>244.8425</v>
      </c>
    </row>
    <row r="268" spans="1:7" x14ac:dyDescent="0.2">
      <c r="A268" s="305">
        <v>43403</v>
      </c>
      <c r="B268" s="306"/>
      <c r="C268" s="307" t="s">
        <v>2546</v>
      </c>
      <c r="D268" s="310" t="s">
        <v>1784</v>
      </c>
      <c r="E268" s="298"/>
      <c r="F268" s="309">
        <v>244.8425</v>
      </c>
    </row>
    <row r="269" spans="1:7" x14ac:dyDescent="0.2">
      <c r="A269" s="305">
        <v>43403</v>
      </c>
      <c r="B269" s="306"/>
      <c r="C269" s="307" t="s">
        <v>2546</v>
      </c>
      <c r="D269" s="310" t="s">
        <v>1784</v>
      </c>
      <c r="E269" s="298"/>
      <c r="F269" s="309">
        <v>230.13749999999999</v>
      </c>
    </row>
    <row r="270" spans="1:7" x14ac:dyDescent="0.2">
      <c r="A270" s="305">
        <v>43403</v>
      </c>
      <c r="B270" s="306"/>
      <c r="C270" s="307" t="s">
        <v>2546</v>
      </c>
      <c r="D270" s="310" t="s">
        <v>1784</v>
      </c>
      <c r="E270" s="298"/>
      <c r="F270" s="309">
        <v>230.13749999999999</v>
      </c>
    </row>
    <row r="271" spans="1:7" x14ac:dyDescent="0.2">
      <c r="A271" s="305">
        <v>43403</v>
      </c>
      <c r="B271" s="306"/>
      <c r="C271" s="307" t="s">
        <v>2546</v>
      </c>
      <c r="D271" s="310" t="s">
        <v>1784</v>
      </c>
      <c r="E271" s="298"/>
      <c r="F271" s="309">
        <v>230.13749999999999</v>
      </c>
    </row>
    <row r="272" spans="1:7" x14ac:dyDescent="0.2">
      <c r="A272" s="305">
        <v>43403</v>
      </c>
      <c r="B272" s="306"/>
      <c r="C272" s="307" t="s">
        <v>2546</v>
      </c>
      <c r="D272" s="310" t="s">
        <v>1784</v>
      </c>
      <c r="E272" s="298"/>
      <c r="F272" s="309">
        <v>230.13749999999999</v>
      </c>
    </row>
    <row r="273" spans="1:7" x14ac:dyDescent="0.2">
      <c r="A273" s="305">
        <v>43403</v>
      </c>
      <c r="B273" s="306"/>
      <c r="C273" s="307" t="s">
        <v>2546</v>
      </c>
      <c r="D273" s="310" t="s">
        <v>1784</v>
      </c>
      <c r="E273" s="298"/>
      <c r="F273" s="309">
        <v>92.055000000000007</v>
      </c>
      <c r="G273" s="183">
        <f>SUM(F267:F273)</f>
        <v>1502.2900000000002</v>
      </c>
    </row>
    <row r="274" spans="1:7" x14ac:dyDescent="0.2">
      <c r="A274" s="305">
        <v>43403</v>
      </c>
      <c r="B274" s="306">
        <v>21180202</v>
      </c>
      <c r="C274" s="307" t="s">
        <v>1785</v>
      </c>
      <c r="D274" s="310" t="s">
        <v>193</v>
      </c>
      <c r="E274" s="298"/>
      <c r="F274" s="309">
        <v>1072.06</v>
      </c>
    </row>
    <row r="275" spans="1:7" x14ac:dyDescent="0.2">
      <c r="A275" s="305">
        <v>43404</v>
      </c>
      <c r="B275" s="306" t="s">
        <v>1786</v>
      </c>
      <c r="C275" s="307" t="s">
        <v>1787</v>
      </c>
      <c r="D275" s="310" t="s">
        <v>440</v>
      </c>
      <c r="E275" s="298">
        <v>931.7</v>
      </c>
      <c r="F275" s="309"/>
    </row>
    <row r="276" spans="1:7" x14ac:dyDescent="0.2">
      <c r="A276" s="305">
        <v>43404</v>
      </c>
      <c r="B276" s="306" t="s">
        <v>1788</v>
      </c>
      <c r="C276" s="307" t="s">
        <v>1789</v>
      </c>
      <c r="D276" s="310" t="s">
        <v>440</v>
      </c>
      <c r="E276" s="298">
        <v>78.650000000000006</v>
      </c>
      <c r="F276" s="309"/>
    </row>
    <row r="277" spans="1:7" x14ac:dyDescent="0.2">
      <c r="A277" s="305">
        <v>43404</v>
      </c>
      <c r="B277" s="306"/>
      <c r="C277" s="307"/>
      <c r="D277" s="199" t="s">
        <v>1793</v>
      </c>
      <c r="E277" s="298"/>
      <c r="F277" s="309">
        <v>1146.3800000000001</v>
      </c>
    </row>
    <row r="278" spans="1:7" x14ac:dyDescent="0.2">
      <c r="A278" s="305">
        <v>43404</v>
      </c>
      <c r="B278" s="306"/>
      <c r="C278" s="307"/>
      <c r="D278" s="199" t="s">
        <v>1792</v>
      </c>
      <c r="E278" s="298"/>
      <c r="F278" s="309">
        <v>983.79</v>
      </c>
    </row>
    <row r="279" spans="1:7" x14ac:dyDescent="0.2">
      <c r="A279" s="305">
        <v>43404</v>
      </c>
      <c r="B279" s="306"/>
      <c r="C279" s="307"/>
      <c r="D279" s="199" t="s">
        <v>1791</v>
      </c>
      <c r="E279" s="298"/>
      <c r="F279" s="309">
        <v>1150.6300000000001</v>
      </c>
    </row>
    <row r="280" spans="1:7" x14ac:dyDescent="0.2">
      <c r="A280" s="305">
        <v>43404</v>
      </c>
      <c r="B280" s="306"/>
      <c r="C280" s="307"/>
      <c r="D280" s="199" t="s">
        <v>1790</v>
      </c>
      <c r="E280" s="298"/>
      <c r="F280" s="309">
        <v>2122.39</v>
      </c>
    </row>
    <row r="281" spans="1:7" x14ac:dyDescent="0.2">
      <c r="A281" s="305">
        <v>43404</v>
      </c>
      <c r="B281" s="306"/>
      <c r="C281" s="307"/>
      <c r="D281" s="199" t="s">
        <v>1794</v>
      </c>
      <c r="E281" s="298"/>
      <c r="F281" s="309">
        <v>5409.87</v>
      </c>
    </row>
    <row r="282" spans="1:7" x14ac:dyDescent="0.2">
      <c r="A282" s="305">
        <v>43404</v>
      </c>
      <c r="B282" s="306"/>
      <c r="C282" s="307"/>
      <c r="D282" s="199" t="s">
        <v>1795</v>
      </c>
      <c r="E282" s="298"/>
      <c r="F282" s="309">
        <v>18292.62</v>
      </c>
    </row>
    <row r="283" spans="1:7" x14ac:dyDescent="0.2">
      <c r="A283" s="305">
        <v>43404</v>
      </c>
      <c r="B283" s="306"/>
      <c r="C283" s="307"/>
      <c r="D283" s="199" t="s">
        <v>1796</v>
      </c>
      <c r="E283" s="298"/>
      <c r="F283" s="309">
        <v>22333.4</v>
      </c>
    </row>
    <row r="284" spans="1:7" x14ac:dyDescent="0.2">
      <c r="A284" s="305">
        <v>43404</v>
      </c>
      <c r="B284" s="306"/>
      <c r="C284" s="307"/>
      <c r="D284" s="290" t="s">
        <v>1797</v>
      </c>
      <c r="E284" s="298"/>
      <c r="F284" s="309">
        <v>320570.90999999997</v>
      </c>
    </row>
    <row r="285" spans="1:7" x14ac:dyDescent="0.2">
      <c r="A285" s="319">
        <v>43404</v>
      </c>
      <c r="B285" s="311"/>
      <c r="C285" s="312"/>
      <c r="D285" s="239" t="s">
        <v>1798</v>
      </c>
      <c r="E285" s="322"/>
      <c r="F285" s="322">
        <v>2000</v>
      </c>
    </row>
    <row r="286" spans="1:7" x14ac:dyDescent="0.2">
      <c r="A286" s="305">
        <v>43404</v>
      </c>
      <c r="B286" s="311"/>
      <c r="C286" s="312" t="s">
        <v>1799</v>
      </c>
      <c r="D286" s="273" t="s">
        <v>1814</v>
      </c>
      <c r="E286" s="309"/>
      <c r="F286" s="309">
        <v>85</v>
      </c>
    </row>
    <row r="287" spans="1:7" x14ac:dyDescent="0.2">
      <c r="A287" s="319">
        <v>43404</v>
      </c>
      <c r="B287" s="311"/>
      <c r="C287" s="312" t="s">
        <v>1800</v>
      </c>
      <c r="D287" s="273" t="s">
        <v>1814</v>
      </c>
      <c r="E287" s="309"/>
      <c r="F287" s="309">
        <v>85</v>
      </c>
    </row>
    <row r="288" spans="1:7" x14ac:dyDescent="0.2">
      <c r="A288" s="305">
        <v>43404</v>
      </c>
      <c r="B288" s="311"/>
      <c r="C288" s="312" t="s">
        <v>1801</v>
      </c>
      <c r="D288" s="273" t="s">
        <v>1814</v>
      </c>
      <c r="E288" s="309"/>
      <c r="F288" s="309">
        <v>85</v>
      </c>
    </row>
    <row r="289" spans="1:7" x14ac:dyDescent="0.2">
      <c r="A289" s="319">
        <v>43404</v>
      </c>
      <c r="B289" s="311"/>
      <c r="C289" s="312" t="s">
        <v>1802</v>
      </c>
      <c r="D289" s="273" t="s">
        <v>1814</v>
      </c>
      <c r="E289" s="309"/>
      <c r="F289" s="309">
        <v>133</v>
      </c>
    </row>
    <row r="290" spans="1:7" x14ac:dyDescent="0.2">
      <c r="A290" s="305">
        <v>43404</v>
      </c>
      <c r="B290" s="311"/>
      <c r="C290" s="312" t="s">
        <v>1802</v>
      </c>
      <c r="D290" s="273" t="s">
        <v>1814</v>
      </c>
      <c r="E290" s="309"/>
      <c r="F290" s="309">
        <v>85</v>
      </c>
    </row>
    <row r="291" spans="1:7" x14ac:dyDescent="0.2">
      <c r="A291" s="319">
        <v>43404</v>
      </c>
      <c r="B291" s="311"/>
      <c r="C291" s="312" t="s">
        <v>1803</v>
      </c>
      <c r="D291" s="273" t="s">
        <v>1814</v>
      </c>
      <c r="E291" s="309"/>
      <c r="F291" s="309">
        <v>34.76</v>
      </c>
    </row>
    <row r="292" spans="1:7" x14ac:dyDescent="0.2">
      <c r="A292" s="305">
        <v>43404</v>
      </c>
      <c r="B292" s="311"/>
      <c r="C292" s="312" t="s">
        <v>1804</v>
      </c>
      <c r="D292" s="273" t="s">
        <v>1814</v>
      </c>
      <c r="E292" s="309"/>
      <c r="F292" s="309">
        <v>85</v>
      </c>
    </row>
    <row r="293" spans="1:7" x14ac:dyDescent="0.2">
      <c r="A293" s="319">
        <v>43404</v>
      </c>
      <c r="B293" s="311"/>
      <c r="C293" s="312" t="s">
        <v>1805</v>
      </c>
      <c r="D293" s="273" t="s">
        <v>1814</v>
      </c>
      <c r="E293" s="309"/>
      <c r="F293" s="309">
        <v>106</v>
      </c>
    </row>
    <row r="294" spans="1:7" x14ac:dyDescent="0.2">
      <c r="A294" s="305">
        <v>43404</v>
      </c>
      <c r="B294" s="311"/>
      <c r="C294" s="312" t="s">
        <v>1806</v>
      </c>
      <c r="D294" s="273" t="s">
        <v>1814</v>
      </c>
      <c r="E294" s="309"/>
      <c r="F294" s="309">
        <v>85</v>
      </c>
    </row>
    <row r="295" spans="1:7" x14ac:dyDescent="0.2">
      <c r="A295" s="319">
        <v>43404</v>
      </c>
      <c r="B295" s="311"/>
      <c r="C295" s="312" t="s">
        <v>1807</v>
      </c>
      <c r="D295" s="273" t="s">
        <v>1814</v>
      </c>
      <c r="E295" s="309"/>
      <c r="F295" s="309">
        <v>77.099999999999994</v>
      </c>
    </row>
    <row r="296" spans="1:7" x14ac:dyDescent="0.2">
      <c r="A296" s="305">
        <v>43404</v>
      </c>
      <c r="B296" s="311"/>
      <c r="C296" s="312" t="s">
        <v>1808</v>
      </c>
      <c r="D296" s="273" t="s">
        <v>1814</v>
      </c>
      <c r="E296" s="309"/>
      <c r="F296" s="309">
        <v>85</v>
      </c>
    </row>
    <row r="297" spans="1:7" x14ac:dyDescent="0.2">
      <c r="A297" s="319">
        <v>43404</v>
      </c>
      <c r="B297" s="311"/>
      <c r="C297" s="312" t="s">
        <v>1809</v>
      </c>
      <c r="D297" s="273" t="s">
        <v>1814</v>
      </c>
      <c r="E297" s="309"/>
      <c r="F297" s="309">
        <v>46.66</v>
      </c>
    </row>
    <row r="298" spans="1:7" x14ac:dyDescent="0.2">
      <c r="A298" s="305">
        <v>43404</v>
      </c>
      <c r="B298" s="311"/>
      <c r="C298" s="312" t="s">
        <v>1809</v>
      </c>
      <c r="D298" s="273" t="s">
        <v>1814</v>
      </c>
      <c r="E298" s="309"/>
      <c r="F298" s="309">
        <v>106</v>
      </c>
    </row>
    <row r="299" spans="1:7" x14ac:dyDescent="0.2">
      <c r="A299" s="319">
        <v>43404</v>
      </c>
      <c r="B299" s="311"/>
      <c r="C299" s="312" t="s">
        <v>1810</v>
      </c>
      <c r="D299" s="273" t="s">
        <v>1814</v>
      </c>
      <c r="E299" s="309"/>
      <c r="F299" s="309">
        <v>106</v>
      </c>
    </row>
    <row r="300" spans="1:7" x14ac:dyDescent="0.2">
      <c r="A300" s="305">
        <v>43404</v>
      </c>
      <c r="B300" s="311"/>
      <c r="C300" s="312" t="s">
        <v>1811</v>
      </c>
      <c r="D300" s="273" t="s">
        <v>1814</v>
      </c>
      <c r="E300" s="309"/>
      <c r="F300" s="309">
        <v>162.63999999999999</v>
      </c>
    </row>
    <row r="301" spans="1:7" x14ac:dyDescent="0.2">
      <c r="A301" s="319">
        <v>43404</v>
      </c>
      <c r="B301" s="311"/>
      <c r="C301" s="312" t="s">
        <v>1812</v>
      </c>
      <c r="D301" s="273" t="s">
        <v>1814</v>
      </c>
      <c r="E301" s="309"/>
      <c r="F301" s="309">
        <v>26.6</v>
      </c>
    </row>
    <row r="302" spans="1:7" x14ac:dyDescent="0.2">
      <c r="A302" s="305">
        <v>43404</v>
      </c>
      <c r="B302" s="306"/>
      <c r="C302" s="307" t="s">
        <v>1813</v>
      </c>
      <c r="D302" s="273" t="s">
        <v>1814</v>
      </c>
      <c r="E302" s="309"/>
      <c r="F302" s="309">
        <v>85</v>
      </c>
      <c r="G302" s="183">
        <f>SUM(F286:F302)</f>
        <v>1478.7599999999998</v>
      </c>
    </row>
    <row r="303" spans="1:7" x14ac:dyDescent="0.2">
      <c r="A303" s="305">
        <v>43404</v>
      </c>
      <c r="B303" s="306"/>
      <c r="C303" s="307"/>
      <c r="D303" s="327" t="s">
        <v>1816</v>
      </c>
      <c r="E303" s="321"/>
      <c r="F303" s="309">
        <v>34906.93</v>
      </c>
    </row>
    <row r="304" spans="1:7" x14ac:dyDescent="0.2">
      <c r="A304" s="323">
        <v>43404</v>
      </c>
      <c r="B304" s="324"/>
      <c r="C304" s="325"/>
      <c r="D304" s="326" t="s">
        <v>2552</v>
      </c>
      <c r="E304" s="317"/>
      <c r="F304" s="318">
        <v>3541.23</v>
      </c>
    </row>
    <row r="305" spans="1:6" x14ac:dyDescent="0.2">
      <c r="A305" s="305">
        <v>43404</v>
      </c>
      <c r="B305" s="306"/>
      <c r="C305" s="307"/>
      <c r="D305" s="326" t="s">
        <v>1817</v>
      </c>
      <c r="E305" s="298"/>
      <c r="F305" s="309">
        <v>3420.55</v>
      </c>
    </row>
    <row r="306" spans="1:6" x14ac:dyDescent="0.2">
      <c r="A306" s="305">
        <v>43404</v>
      </c>
      <c r="B306" s="306"/>
      <c r="C306" s="307"/>
      <c r="D306" s="326" t="s">
        <v>1818</v>
      </c>
      <c r="E306" s="298"/>
      <c r="F306" s="309">
        <v>16580.02</v>
      </c>
    </row>
    <row r="307" spans="1:6" x14ac:dyDescent="0.2">
      <c r="A307" s="305">
        <v>43404</v>
      </c>
      <c r="B307" s="306"/>
      <c r="C307" s="307"/>
      <c r="D307" s="326" t="s">
        <v>1815</v>
      </c>
      <c r="E307" s="298"/>
      <c r="F307" s="309">
        <v>47754.89</v>
      </c>
    </row>
    <row r="308" spans="1:6" x14ac:dyDescent="0.2">
      <c r="A308" s="305">
        <v>43404</v>
      </c>
      <c r="B308" s="306"/>
      <c r="C308" s="307"/>
      <c r="D308" s="326" t="s">
        <v>1819</v>
      </c>
      <c r="E308" s="298"/>
      <c r="F308" s="309">
        <v>1721.51</v>
      </c>
    </row>
    <row r="309" spans="1:6" x14ac:dyDescent="0.2">
      <c r="A309" s="305">
        <v>43404</v>
      </c>
      <c r="B309" s="311"/>
      <c r="C309" s="312"/>
      <c r="D309" s="326" t="s">
        <v>1820</v>
      </c>
      <c r="E309" s="320"/>
      <c r="F309" s="315">
        <v>636144.05000000005</v>
      </c>
    </row>
    <row r="310" spans="1:6" x14ac:dyDescent="0.2">
      <c r="A310" s="196">
        <v>43404</v>
      </c>
      <c r="B310" s="206"/>
      <c r="C310" s="266"/>
      <c r="D310" s="273" t="s">
        <v>2553</v>
      </c>
      <c r="E310" s="274"/>
      <c r="F310" s="265">
        <v>219.49</v>
      </c>
    </row>
    <row r="311" spans="1:6" x14ac:dyDescent="0.2">
      <c r="A311" s="196">
        <v>43404</v>
      </c>
      <c r="B311" s="253"/>
      <c r="C311" s="267"/>
      <c r="D311" s="275" t="s">
        <v>2553</v>
      </c>
      <c r="E311" s="276"/>
      <c r="F311" s="268">
        <v>154.38999999999999</v>
      </c>
    </row>
    <row r="312" spans="1:6" x14ac:dyDescent="0.2">
      <c r="A312" s="319">
        <v>43404</v>
      </c>
      <c r="B312" s="311"/>
      <c r="C312" s="312"/>
      <c r="D312" s="310" t="s">
        <v>1821</v>
      </c>
      <c r="E312" s="321"/>
      <c r="F312" s="315">
        <v>0.79</v>
      </c>
    </row>
    <row r="313" spans="1:6" x14ac:dyDescent="0.2">
      <c r="A313" s="319"/>
      <c r="B313" s="311"/>
      <c r="C313" s="312"/>
      <c r="D313" s="310"/>
      <c r="E313" s="321"/>
      <c r="F313" s="315"/>
    </row>
    <row r="314" spans="1:6" x14ac:dyDescent="0.2">
      <c r="A314" s="305"/>
      <c r="B314" s="306"/>
      <c r="C314" s="307"/>
      <c r="D314" s="310"/>
      <c r="E314" s="321"/>
      <c r="F314" s="309"/>
    </row>
  </sheetData>
  <mergeCells count="2">
    <mergeCell ref="A1:F1"/>
    <mergeCell ref="E2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T396"/>
  <sheetViews>
    <sheetView topLeftCell="A385" zoomScale="160" zoomScaleNormal="160" workbookViewId="0">
      <selection activeCell="D388" sqref="D388"/>
    </sheetView>
  </sheetViews>
  <sheetFormatPr baseColWidth="10" defaultColWidth="11.5703125" defaultRowHeight="12" x14ac:dyDescent="0.2"/>
  <cols>
    <col min="1" max="1" width="11.28515625" style="186" customWidth="1"/>
    <col min="2" max="2" width="20" style="187" customWidth="1"/>
    <col min="3" max="3" width="46.85546875" style="188" customWidth="1"/>
    <col min="4" max="4" width="37.140625" style="189" customWidth="1"/>
    <col min="5" max="5" width="13" style="252" customWidth="1"/>
    <col min="6" max="6" width="13.28515625" style="251" bestFit="1" customWidth="1"/>
    <col min="7" max="7" width="15.140625" style="183" customWidth="1"/>
    <col min="8" max="253" width="11.42578125" style="184" customWidth="1"/>
    <col min="254" max="16384" width="11.5703125" style="185"/>
  </cols>
  <sheetData>
    <row r="1" spans="1:254" ht="13.5" customHeight="1" thickBot="1" x14ac:dyDescent="0.25">
      <c r="A1" s="338" t="s">
        <v>0</v>
      </c>
      <c r="B1" s="338"/>
      <c r="C1" s="338"/>
      <c r="D1" s="338"/>
      <c r="E1" s="338"/>
      <c r="F1" s="338"/>
    </row>
    <row r="2" spans="1:254" ht="13.5" customHeight="1" x14ac:dyDescent="0.2">
      <c r="E2" s="339" t="s">
        <v>1</v>
      </c>
      <c r="F2" s="339"/>
    </row>
    <row r="3" spans="1:254" ht="13.5" customHeight="1" x14ac:dyDescent="0.2">
      <c r="A3" s="191" t="s">
        <v>2</v>
      </c>
      <c r="B3" s="192" t="s">
        <v>3</v>
      </c>
      <c r="C3" s="283" t="s">
        <v>4</v>
      </c>
      <c r="D3" s="194" t="s">
        <v>5</v>
      </c>
      <c r="E3" s="190" t="s">
        <v>6</v>
      </c>
      <c r="F3" s="195" t="s">
        <v>7</v>
      </c>
    </row>
    <row r="4" spans="1:254" s="204" customFormat="1" ht="13.5" customHeight="1" x14ac:dyDescent="0.2">
      <c r="A4" s="196">
        <v>43346</v>
      </c>
      <c r="B4" s="197" t="s">
        <v>1099</v>
      </c>
      <c r="C4" s="211" t="s">
        <v>1133</v>
      </c>
      <c r="D4" s="211" t="s">
        <v>193</v>
      </c>
      <c r="E4" s="208"/>
      <c r="F4" s="214">
        <v>3630</v>
      </c>
      <c r="G4" s="203"/>
      <c r="IT4" s="205"/>
    </row>
    <row r="5" spans="1:254" s="204" customFormat="1" ht="13.5" customHeight="1" x14ac:dyDescent="0.2">
      <c r="A5" s="196">
        <v>43346</v>
      </c>
      <c r="B5" s="197" t="s">
        <v>1100</v>
      </c>
      <c r="C5" s="211" t="s">
        <v>996</v>
      </c>
      <c r="D5" s="211" t="s">
        <v>193</v>
      </c>
      <c r="E5" s="208"/>
      <c r="F5" s="214">
        <v>1476.64</v>
      </c>
      <c r="G5" s="203"/>
      <c r="IT5" s="205"/>
    </row>
    <row r="6" spans="1:254" s="204" customFormat="1" ht="13.5" customHeight="1" x14ac:dyDescent="0.2">
      <c r="A6" s="196">
        <v>43346</v>
      </c>
      <c r="B6" s="197" t="s">
        <v>695</v>
      </c>
      <c r="C6" s="211" t="s">
        <v>287</v>
      </c>
      <c r="D6" s="211" t="s">
        <v>193</v>
      </c>
      <c r="E6" s="208"/>
      <c r="F6" s="214">
        <v>9075</v>
      </c>
      <c r="G6" s="203"/>
      <c r="IT6" s="205"/>
    </row>
    <row r="7" spans="1:254" s="204" customFormat="1" ht="13.5" customHeight="1" x14ac:dyDescent="0.2">
      <c r="A7" s="196">
        <v>43346</v>
      </c>
      <c r="B7" s="197" t="s">
        <v>1101</v>
      </c>
      <c r="C7" s="211" t="s">
        <v>1134</v>
      </c>
      <c r="D7" s="211" t="s">
        <v>193</v>
      </c>
      <c r="E7" s="208"/>
      <c r="F7" s="214">
        <v>79.5</v>
      </c>
      <c r="G7" s="203"/>
      <c r="IT7" s="205"/>
    </row>
    <row r="8" spans="1:254" s="204" customFormat="1" ht="13.5" customHeight="1" x14ac:dyDescent="0.2">
      <c r="A8" s="196">
        <v>43346</v>
      </c>
      <c r="B8" s="197" t="s">
        <v>1102</v>
      </c>
      <c r="C8" s="211" t="s">
        <v>1134</v>
      </c>
      <c r="D8" s="211" t="s">
        <v>193</v>
      </c>
      <c r="E8" s="208"/>
      <c r="F8" s="214">
        <v>79.5</v>
      </c>
      <c r="G8" s="203"/>
      <c r="IT8" s="205"/>
    </row>
    <row r="9" spans="1:254" s="204" customFormat="1" ht="13.5" customHeight="1" x14ac:dyDescent="0.2">
      <c r="A9" s="196">
        <v>43346</v>
      </c>
      <c r="B9" s="197" t="s">
        <v>846</v>
      </c>
      <c r="C9" s="211" t="s">
        <v>1134</v>
      </c>
      <c r="D9" s="211" t="s">
        <v>193</v>
      </c>
      <c r="E9" s="208"/>
      <c r="F9" s="214">
        <v>79.5</v>
      </c>
      <c r="G9" s="203"/>
      <c r="IT9" s="205"/>
    </row>
    <row r="10" spans="1:254" s="204" customFormat="1" ht="13.5" customHeight="1" x14ac:dyDescent="0.2">
      <c r="A10" s="196">
        <v>43346</v>
      </c>
      <c r="B10" s="197" t="s">
        <v>1103</v>
      </c>
      <c r="C10" s="211" t="s">
        <v>1134</v>
      </c>
      <c r="D10" s="211" t="s">
        <v>193</v>
      </c>
      <c r="E10" s="200"/>
      <c r="F10" s="201">
        <v>79.5</v>
      </c>
      <c r="G10" s="203"/>
      <c r="IT10" s="205"/>
    </row>
    <row r="11" spans="1:254" s="204" customFormat="1" ht="13.5" customHeight="1" x14ac:dyDescent="0.2">
      <c r="A11" s="196">
        <v>43346</v>
      </c>
      <c r="B11" s="197" t="s">
        <v>1104</v>
      </c>
      <c r="C11" s="211" t="s">
        <v>1134</v>
      </c>
      <c r="D11" s="211" t="s">
        <v>193</v>
      </c>
      <c r="E11" s="200"/>
      <c r="F11" s="201">
        <v>79.5</v>
      </c>
      <c r="G11" s="203"/>
      <c r="IT11" s="205"/>
    </row>
    <row r="12" spans="1:254" s="204" customFormat="1" ht="13.5" customHeight="1" x14ac:dyDescent="0.2">
      <c r="A12" s="196">
        <v>43346</v>
      </c>
      <c r="B12" s="197" t="s">
        <v>1105</v>
      </c>
      <c r="C12" s="211" t="s">
        <v>1134</v>
      </c>
      <c r="D12" s="211" t="s">
        <v>193</v>
      </c>
      <c r="E12" s="200"/>
      <c r="F12" s="201">
        <v>79.5</v>
      </c>
      <c r="G12" s="203"/>
      <c r="IT12" s="205"/>
    </row>
    <row r="13" spans="1:254" s="204" customFormat="1" ht="13.5" customHeight="1" x14ac:dyDescent="0.2">
      <c r="A13" s="196">
        <v>43346</v>
      </c>
      <c r="B13" s="197" t="s">
        <v>1106</v>
      </c>
      <c r="C13" s="211" t="s">
        <v>1137</v>
      </c>
      <c r="D13" s="211" t="s">
        <v>193</v>
      </c>
      <c r="E13" s="200"/>
      <c r="F13" s="201">
        <v>95.92</v>
      </c>
      <c r="G13" s="203"/>
      <c r="IT13" s="205"/>
    </row>
    <row r="14" spans="1:254" s="204" customFormat="1" ht="13.5" customHeight="1" x14ac:dyDescent="0.2">
      <c r="A14" s="196">
        <v>43346</v>
      </c>
      <c r="B14" s="197" t="s">
        <v>1107</v>
      </c>
      <c r="C14" s="211" t="s">
        <v>1137</v>
      </c>
      <c r="D14" s="211" t="s">
        <v>193</v>
      </c>
      <c r="E14" s="200"/>
      <c r="F14" s="201">
        <v>176.45</v>
      </c>
      <c r="G14" s="203"/>
      <c r="IT14" s="205"/>
    </row>
    <row r="15" spans="1:254" s="204" customFormat="1" ht="13.5" customHeight="1" x14ac:dyDescent="0.2">
      <c r="A15" s="196">
        <v>43346</v>
      </c>
      <c r="B15" s="197" t="s">
        <v>1108</v>
      </c>
      <c r="C15" s="211" t="s">
        <v>1137</v>
      </c>
      <c r="D15" s="211" t="s">
        <v>193</v>
      </c>
      <c r="E15" s="200"/>
      <c r="F15" s="201">
        <v>22</v>
      </c>
      <c r="G15" s="203"/>
      <c r="IT15" s="205"/>
    </row>
    <row r="16" spans="1:254" s="204" customFormat="1" ht="13.5" customHeight="1" x14ac:dyDescent="0.2">
      <c r="A16" s="196">
        <v>43346</v>
      </c>
      <c r="B16" s="197" t="s">
        <v>1109</v>
      </c>
      <c r="C16" s="211" t="s">
        <v>1137</v>
      </c>
      <c r="D16" s="211" t="s">
        <v>193</v>
      </c>
      <c r="E16" s="200"/>
      <c r="F16" s="201">
        <v>22</v>
      </c>
      <c r="G16" s="203"/>
      <c r="IT16" s="205"/>
    </row>
    <row r="17" spans="1:254" s="204" customFormat="1" ht="13.5" customHeight="1" x14ac:dyDescent="0.2">
      <c r="A17" s="196">
        <v>43346</v>
      </c>
      <c r="B17" s="197" t="s">
        <v>1110</v>
      </c>
      <c r="C17" s="211" t="s">
        <v>1137</v>
      </c>
      <c r="D17" s="211" t="s">
        <v>193</v>
      </c>
      <c r="E17" s="200"/>
      <c r="F17" s="201">
        <v>4681.3100000000004</v>
      </c>
      <c r="G17" s="203"/>
      <c r="IT17" s="205"/>
    </row>
    <row r="18" spans="1:254" s="204" customFormat="1" ht="13.5" customHeight="1" x14ac:dyDescent="0.2">
      <c r="A18" s="196">
        <v>43346</v>
      </c>
      <c r="B18" s="197" t="s">
        <v>1111</v>
      </c>
      <c r="C18" s="211" t="s">
        <v>1137</v>
      </c>
      <c r="D18" s="211" t="s">
        <v>193</v>
      </c>
      <c r="E18" s="200"/>
      <c r="F18" s="201">
        <v>3300.07</v>
      </c>
      <c r="G18" s="203"/>
      <c r="IT18" s="205"/>
    </row>
    <row r="19" spans="1:254" s="204" customFormat="1" ht="13.5" customHeight="1" x14ac:dyDescent="0.2">
      <c r="A19" s="196">
        <v>43346</v>
      </c>
      <c r="B19" s="197" t="s">
        <v>1112</v>
      </c>
      <c r="C19" s="211" t="s">
        <v>1137</v>
      </c>
      <c r="D19" s="211" t="s">
        <v>193</v>
      </c>
      <c r="E19" s="200"/>
      <c r="F19" s="201">
        <v>4950.1099999999997</v>
      </c>
      <c r="G19" s="203"/>
      <c r="IT19" s="205"/>
    </row>
    <row r="20" spans="1:254" s="204" customFormat="1" ht="13.5" customHeight="1" x14ac:dyDescent="0.2">
      <c r="A20" s="196">
        <v>43346</v>
      </c>
      <c r="B20" s="197" t="s">
        <v>1113</v>
      </c>
      <c r="C20" s="211" t="s">
        <v>803</v>
      </c>
      <c r="D20" s="211" t="s">
        <v>193</v>
      </c>
      <c r="E20" s="200"/>
      <c r="F20" s="201">
        <v>65037.5</v>
      </c>
      <c r="G20" s="203"/>
      <c r="IT20" s="205"/>
    </row>
    <row r="21" spans="1:254" s="204" customFormat="1" ht="13.5" customHeight="1" x14ac:dyDescent="0.2">
      <c r="A21" s="196">
        <v>43346</v>
      </c>
      <c r="B21" s="197" t="s">
        <v>1114</v>
      </c>
      <c r="C21" s="211" t="s">
        <v>1076</v>
      </c>
      <c r="D21" s="211" t="s">
        <v>193</v>
      </c>
      <c r="E21" s="200"/>
      <c r="F21" s="201">
        <v>1210</v>
      </c>
      <c r="G21" s="203"/>
      <c r="IT21" s="205"/>
    </row>
    <row r="22" spans="1:254" s="204" customFormat="1" ht="13.5" customHeight="1" x14ac:dyDescent="0.2">
      <c r="A22" s="196">
        <v>43346</v>
      </c>
      <c r="B22" s="197" t="s">
        <v>1115</v>
      </c>
      <c r="C22" s="198" t="s">
        <v>859</v>
      </c>
      <c r="D22" s="211" t="s">
        <v>193</v>
      </c>
      <c r="E22" s="200"/>
      <c r="F22" s="201">
        <v>1512.5</v>
      </c>
      <c r="G22" s="203"/>
      <c r="IT22" s="205"/>
    </row>
    <row r="23" spans="1:254" s="204" customFormat="1" ht="13.5" customHeight="1" x14ac:dyDescent="0.2">
      <c r="A23" s="196">
        <v>43346</v>
      </c>
      <c r="B23" s="197" t="s">
        <v>1116</v>
      </c>
      <c r="C23" s="198" t="s">
        <v>379</v>
      </c>
      <c r="D23" s="211" t="s">
        <v>193</v>
      </c>
      <c r="E23" s="200"/>
      <c r="F23" s="201">
        <v>29947.5</v>
      </c>
      <c r="G23" s="203"/>
      <c r="IT23" s="205"/>
    </row>
    <row r="24" spans="1:254" s="204" customFormat="1" ht="13.5" customHeight="1" x14ac:dyDescent="0.2">
      <c r="A24" s="196">
        <v>43346</v>
      </c>
      <c r="B24" s="197" t="s">
        <v>1117</v>
      </c>
      <c r="C24" s="198" t="s">
        <v>999</v>
      </c>
      <c r="D24" s="211" t="s">
        <v>193</v>
      </c>
      <c r="E24" s="200"/>
      <c r="F24" s="201">
        <v>344.85</v>
      </c>
      <c r="G24" s="203"/>
      <c r="IT24" s="205"/>
    </row>
    <row r="25" spans="1:254" s="204" customFormat="1" ht="13.5" customHeight="1" x14ac:dyDescent="0.2">
      <c r="A25" s="196">
        <v>43346</v>
      </c>
      <c r="B25" s="197" t="s">
        <v>1118</v>
      </c>
      <c r="C25" s="198" t="s">
        <v>382</v>
      </c>
      <c r="D25" s="211" t="s">
        <v>193</v>
      </c>
      <c r="E25" s="200"/>
      <c r="F25" s="201">
        <v>17242.5</v>
      </c>
      <c r="G25" s="203"/>
      <c r="IT25" s="205"/>
    </row>
    <row r="26" spans="1:254" s="204" customFormat="1" ht="13.5" customHeight="1" x14ac:dyDescent="0.2">
      <c r="A26" s="196">
        <v>43346</v>
      </c>
      <c r="B26" s="197" t="s">
        <v>1119</v>
      </c>
      <c r="C26" s="198" t="s">
        <v>382</v>
      </c>
      <c r="D26" s="211" t="s">
        <v>193</v>
      </c>
      <c r="E26" s="200"/>
      <c r="F26" s="201">
        <v>44346.5</v>
      </c>
      <c r="G26" s="203"/>
      <c r="IT26" s="205"/>
    </row>
    <row r="27" spans="1:254" s="204" customFormat="1" ht="13.5" customHeight="1" x14ac:dyDescent="0.2">
      <c r="A27" s="196">
        <v>43346</v>
      </c>
      <c r="B27" s="197" t="s">
        <v>1120</v>
      </c>
      <c r="C27" s="198" t="s">
        <v>382</v>
      </c>
      <c r="D27" s="211" t="s">
        <v>193</v>
      </c>
      <c r="E27" s="200"/>
      <c r="F27" s="201">
        <v>9559.1200000000008</v>
      </c>
      <c r="G27" s="203"/>
      <c r="IT27" s="205"/>
    </row>
    <row r="28" spans="1:254" s="204" customFormat="1" ht="13.5" customHeight="1" x14ac:dyDescent="0.2">
      <c r="A28" s="196">
        <v>43346</v>
      </c>
      <c r="B28" s="197" t="s">
        <v>1121</v>
      </c>
      <c r="C28" s="198" t="s">
        <v>382</v>
      </c>
      <c r="D28" s="211" t="s">
        <v>193</v>
      </c>
      <c r="E28" s="200"/>
      <c r="F28" s="201">
        <v>2205.9499999999998</v>
      </c>
      <c r="G28" s="203"/>
      <c r="IT28" s="205"/>
    </row>
    <row r="29" spans="1:254" s="204" customFormat="1" ht="13.5" customHeight="1" x14ac:dyDescent="0.2">
      <c r="A29" s="196">
        <v>43346</v>
      </c>
      <c r="B29" s="197" t="s">
        <v>1122</v>
      </c>
      <c r="C29" s="198" t="s">
        <v>382</v>
      </c>
      <c r="D29" s="211" t="s">
        <v>193</v>
      </c>
      <c r="E29" s="200"/>
      <c r="F29" s="201">
        <v>19118.240000000002</v>
      </c>
      <c r="G29" s="203"/>
      <c r="IT29" s="205"/>
    </row>
    <row r="30" spans="1:254" s="204" customFormat="1" ht="13.5" customHeight="1" x14ac:dyDescent="0.2">
      <c r="A30" s="196">
        <v>43346</v>
      </c>
      <c r="B30" s="197" t="s">
        <v>1123</v>
      </c>
      <c r="C30" s="198" t="s">
        <v>382</v>
      </c>
      <c r="D30" s="211" t="s">
        <v>193</v>
      </c>
      <c r="E30" s="200"/>
      <c r="F30" s="201">
        <v>19118.240000000002</v>
      </c>
      <c r="G30" s="203"/>
      <c r="IT30" s="205"/>
    </row>
    <row r="31" spans="1:254" s="204" customFormat="1" ht="13.5" customHeight="1" x14ac:dyDescent="0.2">
      <c r="A31" s="196">
        <v>43346</v>
      </c>
      <c r="B31" s="197" t="s">
        <v>1124</v>
      </c>
      <c r="C31" s="198" t="s">
        <v>382</v>
      </c>
      <c r="D31" s="211" t="s">
        <v>193</v>
      </c>
      <c r="E31" s="200"/>
      <c r="F31" s="201">
        <v>19118.240000000002</v>
      </c>
      <c r="G31" s="203"/>
      <c r="IT31" s="205"/>
    </row>
    <row r="32" spans="1:254" s="204" customFormat="1" ht="13.5" customHeight="1" x14ac:dyDescent="0.2">
      <c r="A32" s="196">
        <v>43346</v>
      </c>
      <c r="B32" s="197" t="s">
        <v>1125</v>
      </c>
      <c r="C32" s="198" t="s">
        <v>382</v>
      </c>
      <c r="D32" s="211" t="s">
        <v>193</v>
      </c>
      <c r="E32" s="200"/>
      <c r="F32" s="201">
        <v>19118.240000000002</v>
      </c>
      <c r="G32" s="203"/>
      <c r="IT32" s="205"/>
    </row>
    <row r="33" spans="1:254" s="204" customFormat="1" ht="13.5" customHeight="1" x14ac:dyDescent="0.2">
      <c r="A33" s="196">
        <v>43346</v>
      </c>
      <c r="B33" s="197" t="s">
        <v>1126</v>
      </c>
      <c r="C33" s="198" t="s">
        <v>382</v>
      </c>
      <c r="D33" s="211" t="s">
        <v>193</v>
      </c>
      <c r="E33" s="200"/>
      <c r="F33" s="201">
        <v>19118.240000000002</v>
      </c>
      <c r="G33" s="203"/>
      <c r="IT33" s="205"/>
    </row>
    <row r="34" spans="1:254" s="204" customFormat="1" ht="13.5" customHeight="1" x14ac:dyDescent="0.2">
      <c r="A34" s="196">
        <v>43346</v>
      </c>
      <c r="B34" s="197" t="s">
        <v>1127</v>
      </c>
      <c r="C34" s="198" t="s">
        <v>1135</v>
      </c>
      <c r="D34" s="211" t="s">
        <v>193</v>
      </c>
      <c r="E34" s="200"/>
      <c r="F34" s="201">
        <v>1790.33</v>
      </c>
      <c r="G34" s="203"/>
      <c r="IT34" s="205"/>
    </row>
    <row r="35" spans="1:254" s="204" customFormat="1" ht="13.5" customHeight="1" x14ac:dyDescent="0.2">
      <c r="A35" s="196">
        <v>43346</v>
      </c>
      <c r="B35" s="197" t="s">
        <v>1128</v>
      </c>
      <c r="C35" s="198" t="s">
        <v>534</v>
      </c>
      <c r="D35" s="211" t="s">
        <v>193</v>
      </c>
      <c r="E35" s="200"/>
      <c r="F35" s="201">
        <v>2847.5899999999997</v>
      </c>
      <c r="G35" s="203"/>
      <c r="IT35" s="205"/>
    </row>
    <row r="36" spans="1:254" s="204" customFormat="1" ht="13.5" customHeight="1" x14ac:dyDescent="0.2">
      <c r="A36" s="196">
        <v>43346</v>
      </c>
      <c r="B36" s="197" t="s">
        <v>729</v>
      </c>
      <c r="C36" s="198" t="s">
        <v>866</v>
      </c>
      <c r="D36" s="211" t="s">
        <v>193</v>
      </c>
      <c r="E36" s="200"/>
      <c r="F36" s="201">
        <v>9931.68</v>
      </c>
      <c r="G36" s="203"/>
      <c r="IT36" s="205"/>
    </row>
    <row r="37" spans="1:254" s="204" customFormat="1" ht="13.5" customHeight="1" x14ac:dyDescent="0.2">
      <c r="A37" s="196">
        <v>43346</v>
      </c>
      <c r="B37" s="197" t="s">
        <v>1129</v>
      </c>
      <c r="C37" s="198" t="s">
        <v>866</v>
      </c>
      <c r="D37" s="211" t="s">
        <v>193</v>
      </c>
      <c r="E37" s="200"/>
      <c r="F37" s="201">
        <v>11919.1</v>
      </c>
      <c r="G37" s="203"/>
      <c r="IT37" s="205"/>
    </row>
    <row r="38" spans="1:254" ht="13.5" customHeight="1" x14ac:dyDescent="0.2">
      <c r="A38" s="196">
        <v>43346</v>
      </c>
      <c r="B38" s="197" t="s">
        <v>771</v>
      </c>
      <c r="C38" s="198" t="s">
        <v>866</v>
      </c>
      <c r="D38" s="211" t="s">
        <v>193</v>
      </c>
      <c r="E38" s="208"/>
      <c r="F38" s="201">
        <v>11919.1</v>
      </c>
    </row>
    <row r="39" spans="1:254" ht="13.5" customHeight="1" x14ac:dyDescent="0.2">
      <c r="A39" s="196">
        <v>43346</v>
      </c>
      <c r="B39" s="197" t="s">
        <v>1130</v>
      </c>
      <c r="C39" s="198" t="s">
        <v>595</v>
      </c>
      <c r="D39" s="211" t="s">
        <v>193</v>
      </c>
      <c r="E39" s="201"/>
      <c r="F39" s="201">
        <v>486574.46</v>
      </c>
    </row>
    <row r="40" spans="1:254" ht="13.5" customHeight="1" x14ac:dyDescent="0.2">
      <c r="A40" s="196">
        <v>43346</v>
      </c>
      <c r="B40" s="197" t="s">
        <v>1131</v>
      </c>
      <c r="C40" s="198" t="s">
        <v>595</v>
      </c>
      <c r="D40" s="211" t="s">
        <v>193</v>
      </c>
      <c r="E40" s="201"/>
      <c r="F40" s="201">
        <v>486574.46</v>
      </c>
    </row>
    <row r="41" spans="1:254" ht="13.5" customHeight="1" x14ac:dyDescent="0.2">
      <c r="A41" s="196">
        <v>43346</v>
      </c>
      <c r="B41" s="197" t="s">
        <v>1132</v>
      </c>
      <c r="C41" s="198" t="s">
        <v>1136</v>
      </c>
      <c r="D41" s="211" t="s">
        <v>193</v>
      </c>
      <c r="E41" s="201"/>
      <c r="F41" s="201">
        <v>1712.15</v>
      </c>
      <c r="G41" s="183">
        <f>SUM(F4:F41)</f>
        <v>1308172.99</v>
      </c>
    </row>
    <row r="42" spans="1:254" ht="13.5" customHeight="1" x14ac:dyDescent="0.2">
      <c r="A42" s="196">
        <v>43347</v>
      </c>
      <c r="B42" s="197" t="s">
        <v>1138</v>
      </c>
      <c r="C42" s="198" t="s">
        <v>1140</v>
      </c>
      <c r="D42" s="211" t="s">
        <v>193</v>
      </c>
      <c r="E42" s="201"/>
      <c r="F42" s="201">
        <v>243.78</v>
      </c>
    </row>
    <row r="43" spans="1:254" ht="13.5" customHeight="1" x14ac:dyDescent="0.2">
      <c r="A43" s="196">
        <v>43347</v>
      </c>
      <c r="B43" s="197" t="s">
        <v>1139</v>
      </c>
      <c r="C43" s="198" t="s">
        <v>1140</v>
      </c>
      <c r="D43" s="211" t="s">
        <v>193</v>
      </c>
      <c r="E43" s="201"/>
      <c r="F43" s="201">
        <v>273.61</v>
      </c>
      <c r="G43" s="183">
        <f>SUM(F42:F43)</f>
        <v>517.39</v>
      </c>
    </row>
    <row r="44" spans="1:254" ht="13.5" customHeight="1" x14ac:dyDescent="0.2">
      <c r="A44" s="196">
        <v>43347</v>
      </c>
      <c r="B44" s="197"/>
      <c r="C44" s="198" t="s">
        <v>1141</v>
      </c>
      <c r="D44" s="211" t="s">
        <v>1142</v>
      </c>
      <c r="E44" s="201">
        <v>117311.31</v>
      </c>
      <c r="F44" s="201"/>
    </row>
    <row r="45" spans="1:254" ht="13.5" customHeight="1" x14ac:dyDescent="0.2">
      <c r="A45" s="196">
        <v>43347</v>
      </c>
      <c r="B45" s="197" t="s">
        <v>1144</v>
      </c>
      <c r="C45" s="198" t="s">
        <v>1143</v>
      </c>
      <c r="D45" s="211" t="s">
        <v>193</v>
      </c>
      <c r="E45" s="201"/>
      <c r="F45" s="201">
        <v>545.79999999999995</v>
      </c>
    </row>
    <row r="46" spans="1:254" ht="13.5" customHeight="1" x14ac:dyDescent="0.2">
      <c r="A46" s="196">
        <v>43347</v>
      </c>
      <c r="B46" s="197" t="s">
        <v>1145</v>
      </c>
      <c r="C46" s="198" t="s">
        <v>1146</v>
      </c>
      <c r="D46" s="211" t="s">
        <v>193</v>
      </c>
      <c r="E46" s="201"/>
      <c r="F46" s="201">
        <v>1890.3</v>
      </c>
    </row>
    <row r="47" spans="1:254" ht="13.5" customHeight="1" x14ac:dyDescent="0.2">
      <c r="A47" s="196">
        <v>43348</v>
      </c>
      <c r="B47" s="197" t="s">
        <v>1147</v>
      </c>
      <c r="C47" s="198" t="s">
        <v>1143</v>
      </c>
      <c r="D47" s="211" t="s">
        <v>193</v>
      </c>
      <c r="E47" s="201"/>
      <c r="F47" s="201">
        <v>78.790000000000006</v>
      </c>
    </row>
    <row r="48" spans="1:254" ht="13.5" customHeight="1" x14ac:dyDescent="0.2">
      <c r="A48" s="196">
        <v>43348</v>
      </c>
      <c r="B48" s="284" t="s">
        <v>1148</v>
      </c>
      <c r="C48" s="198" t="s">
        <v>1149</v>
      </c>
      <c r="D48" s="211" t="s">
        <v>193</v>
      </c>
      <c r="E48" s="201"/>
      <c r="F48" s="201">
        <v>169.95</v>
      </c>
    </row>
    <row r="49" spans="1:6" ht="13.5" customHeight="1" x14ac:dyDescent="0.2">
      <c r="A49" s="196">
        <v>43348</v>
      </c>
      <c r="B49" s="197" t="s">
        <v>1150</v>
      </c>
      <c r="C49" s="198" t="s">
        <v>1151</v>
      </c>
      <c r="D49" s="211" t="s">
        <v>193</v>
      </c>
      <c r="E49" s="209"/>
      <c r="F49" s="201">
        <v>169.95</v>
      </c>
    </row>
    <row r="50" spans="1:6" ht="13.5" customHeight="1" x14ac:dyDescent="0.2">
      <c r="A50" s="196">
        <v>43349</v>
      </c>
      <c r="B50" s="197" t="s">
        <v>1152</v>
      </c>
      <c r="C50" s="198" t="s">
        <v>1153</v>
      </c>
      <c r="D50" s="211" t="s">
        <v>193</v>
      </c>
      <c r="E50" s="201"/>
      <c r="F50" s="201">
        <v>50</v>
      </c>
    </row>
    <row r="51" spans="1:6" ht="13.5" customHeight="1" x14ac:dyDescent="0.2">
      <c r="A51" s="196">
        <v>43350</v>
      </c>
      <c r="B51" s="197"/>
      <c r="C51" s="198" t="s">
        <v>1154</v>
      </c>
      <c r="D51" s="211" t="s">
        <v>871</v>
      </c>
      <c r="E51" s="201">
        <v>7114.8</v>
      </c>
      <c r="F51" s="201"/>
    </row>
    <row r="52" spans="1:6" ht="13.5" customHeight="1" x14ac:dyDescent="0.2">
      <c r="A52" s="196">
        <v>43350</v>
      </c>
      <c r="B52" s="197"/>
      <c r="C52" s="198"/>
      <c r="D52" s="211" t="s">
        <v>1155</v>
      </c>
      <c r="E52" s="201"/>
      <c r="F52" s="201">
        <v>172.26</v>
      </c>
    </row>
    <row r="53" spans="1:6" ht="13.5" customHeight="1" x14ac:dyDescent="0.2">
      <c r="A53" s="196">
        <v>43354</v>
      </c>
      <c r="B53" s="197"/>
      <c r="C53" s="198" t="s">
        <v>1156</v>
      </c>
      <c r="D53" s="211" t="s">
        <v>871</v>
      </c>
      <c r="E53" s="201">
        <v>1234.2</v>
      </c>
      <c r="F53" s="201"/>
    </row>
    <row r="54" spans="1:6" ht="13.5" customHeight="1" x14ac:dyDescent="0.2">
      <c r="A54" s="196">
        <v>43356</v>
      </c>
      <c r="B54" s="197"/>
      <c r="C54" s="198" t="s">
        <v>1157</v>
      </c>
      <c r="D54" s="211" t="s">
        <v>871</v>
      </c>
      <c r="E54" s="201">
        <v>388.41</v>
      </c>
      <c r="F54" s="201"/>
    </row>
    <row r="55" spans="1:6" ht="13.5" customHeight="1" x14ac:dyDescent="0.2">
      <c r="A55" s="196">
        <v>43357</v>
      </c>
      <c r="B55" s="197"/>
      <c r="C55" s="198" t="s">
        <v>1158</v>
      </c>
      <c r="D55" s="211" t="s">
        <v>871</v>
      </c>
      <c r="E55" s="201">
        <v>1072.06</v>
      </c>
      <c r="F55" s="201"/>
    </row>
    <row r="56" spans="1:6" ht="13.5" customHeight="1" x14ac:dyDescent="0.2">
      <c r="A56" s="196">
        <v>43357</v>
      </c>
      <c r="B56" s="206"/>
      <c r="C56" s="222" t="s">
        <v>362</v>
      </c>
      <c r="D56" s="199" t="s">
        <v>8</v>
      </c>
      <c r="E56" s="208">
        <v>2000000</v>
      </c>
      <c r="F56" s="210"/>
    </row>
    <row r="57" spans="1:6" ht="13.5" customHeight="1" x14ac:dyDescent="0.2">
      <c r="A57" s="196">
        <v>43361</v>
      </c>
      <c r="B57" s="197"/>
      <c r="C57" s="198" t="s">
        <v>1159</v>
      </c>
      <c r="D57" s="211" t="s">
        <v>871</v>
      </c>
      <c r="E57" s="201">
        <v>291.61</v>
      </c>
      <c r="F57" s="201"/>
    </row>
    <row r="58" spans="1:6" ht="13.5" customHeight="1" x14ac:dyDescent="0.2">
      <c r="A58" s="196">
        <v>43361</v>
      </c>
      <c r="B58" s="197" t="s">
        <v>1160</v>
      </c>
      <c r="C58" s="198" t="s">
        <v>1161</v>
      </c>
      <c r="D58" s="211" t="s">
        <v>193</v>
      </c>
      <c r="E58" s="201"/>
      <c r="F58" s="201">
        <v>201.9</v>
      </c>
    </row>
    <row r="59" spans="1:6" ht="13.5" customHeight="1" x14ac:dyDescent="0.2">
      <c r="A59" s="196">
        <v>43361</v>
      </c>
      <c r="B59" s="197" t="s">
        <v>1162</v>
      </c>
      <c r="C59" s="211" t="s">
        <v>1137</v>
      </c>
      <c r="D59" s="211" t="s">
        <v>193</v>
      </c>
      <c r="E59" s="201"/>
      <c r="F59" s="201">
        <v>4681.3100000000004</v>
      </c>
    </row>
    <row r="60" spans="1:6" ht="13.5" customHeight="1" x14ac:dyDescent="0.2">
      <c r="A60" s="196">
        <v>43361</v>
      </c>
      <c r="B60" s="60" t="s">
        <v>1163</v>
      </c>
      <c r="C60" s="211" t="s">
        <v>1137</v>
      </c>
      <c r="D60" s="211" t="s">
        <v>193</v>
      </c>
      <c r="E60" s="270"/>
      <c r="F60" s="63">
        <v>1.03</v>
      </c>
    </row>
    <row r="61" spans="1:6" ht="13.5" customHeight="1" x14ac:dyDescent="0.2">
      <c r="A61" s="196">
        <v>43361</v>
      </c>
      <c r="B61" s="206" t="s">
        <v>1164</v>
      </c>
      <c r="C61" s="266" t="s">
        <v>1254</v>
      </c>
      <c r="D61" s="211" t="s">
        <v>193</v>
      </c>
      <c r="E61" s="274"/>
      <c r="F61" s="265">
        <v>80110.34</v>
      </c>
    </row>
    <row r="62" spans="1:6" ht="13.5" customHeight="1" x14ac:dyDescent="0.2">
      <c r="A62" s="196">
        <v>43361</v>
      </c>
      <c r="B62" s="253" t="s">
        <v>1165</v>
      </c>
      <c r="C62" s="211" t="s">
        <v>1137</v>
      </c>
      <c r="D62" s="211" t="s">
        <v>193</v>
      </c>
      <c r="E62" s="276"/>
      <c r="F62" s="268">
        <v>6.86</v>
      </c>
    </row>
    <row r="63" spans="1:6" ht="13.5" customHeight="1" x14ac:dyDescent="0.2">
      <c r="A63" s="196">
        <v>43361</v>
      </c>
      <c r="B63" s="253" t="s">
        <v>1166</v>
      </c>
      <c r="C63" s="267" t="s">
        <v>290</v>
      </c>
      <c r="D63" s="211" t="s">
        <v>193</v>
      </c>
      <c r="E63" s="276"/>
      <c r="F63" s="268">
        <v>180</v>
      </c>
    </row>
    <row r="64" spans="1:6" ht="13.5" customHeight="1" x14ac:dyDescent="0.2">
      <c r="A64" s="196">
        <v>43361</v>
      </c>
      <c r="B64" s="197" t="s">
        <v>1167</v>
      </c>
      <c r="C64" s="211" t="s">
        <v>1137</v>
      </c>
      <c r="D64" s="211" t="s">
        <v>193</v>
      </c>
      <c r="E64" s="272"/>
      <c r="F64" s="210">
        <v>430.77</v>
      </c>
    </row>
    <row r="65" spans="1:6" ht="13.5" customHeight="1" x14ac:dyDescent="0.2">
      <c r="A65" s="196">
        <v>43361</v>
      </c>
      <c r="B65" s="197" t="s">
        <v>1168</v>
      </c>
      <c r="C65" s="211" t="s">
        <v>1137</v>
      </c>
      <c r="D65" s="211" t="s">
        <v>193</v>
      </c>
      <c r="E65" s="201"/>
      <c r="F65" s="210">
        <v>978.61</v>
      </c>
    </row>
    <row r="66" spans="1:6" ht="13.5" customHeight="1" x14ac:dyDescent="0.2">
      <c r="A66" s="196">
        <v>43361</v>
      </c>
      <c r="B66" s="197" t="s">
        <v>1169</v>
      </c>
      <c r="C66" s="211" t="s">
        <v>1137</v>
      </c>
      <c r="D66" s="211" t="s">
        <v>193</v>
      </c>
      <c r="E66" s="209"/>
      <c r="F66" s="210">
        <v>3.48</v>
      </c>
    </row>
    <row r="67" spans="1:6" ht="13.5" customHeight="1" x14ac:dyDescent="0.2">
      <c r="A67" s="196">
        <v>43361</v>
      </c>
      <c r="B67" s="197" t="s">
        <v>1170</v>
      </c>
      <c r="C67" s="211" t="s">
        <v>875</v>
      </c>
      <c r="D67" s="211" t="s">
        <v>193</v>
      </c>
      <c r="E67" s="209"/>
      <c r="F67" s="210">
        <v>169.4</v>
      </c>
    </row>
    <row r="68" spans="1:6" ht="13.5" customHeight="1" x14ac:dyDescent="0.2">
      <c r="A68" s="196">
        <v>43361</v>
      </c>
      <c r="B68" s="206" t="s">
        <v>1171</v>
      </c>
      <c r="C68" s="211" t="s">
        <v>78</v>
      </c>
      <c r="D68" s="211" t="s">
        <v>193</v>
      </c>
      <c r="E68" s="209"/>
      <c r="F68" s="210">
        <v>1512.5</v>
      </c>
    </row>
    <row r="69" spans="1:6" ht="13.5" customHeight="1" x14ac:dyDescent="0.2">
      <c r="A69" s="196">
        <v>43361</v>
      </c>
      <c r="B69" s="60" t="s">
        <v>1172</v>
      </c>
      <c r="C69" s="61" t="s">
        <v>290</v>
      </c>
      <c r="D69" s="211" t="s">
        <v>193</v>
      </c>
      <c r="E69" s="270"/>
      <c r="F69" s="210">
        <v>-19.690000000000001</v>
      </c>
    </row>
    <row r="70" spans="1:6" ht="13.5" customHeight="1" x14ac:dyDescent="0.2">
      <c r="A70" s="196">
        <v>43361</v>
      </c>
      <c r="B70" s="206" t="s">
        <v>1173</v>
      </c>
      <c r="C70" s="222" t="s">
        <v>290</v>
      </c>
      <c r="D70" s="211" t="s">
        <v>193</v>
      </c>
      <c r="E70" s="208"/>
      <c r="F70" s="210">
        <v>47.95</v>
      </c>
    </row>
    <row r="71" spans="1:6" ht="13.5" customHeight="1" x14ac:dyDescent="0.2">
      <c r="A71" s="196">
        <v>43361</v>
      </c>
      <c r="B71" s="220" t="s">
        <v>1174</v>
      </c>
      <c r="C71" s="261" t="s">
        <v>290</v>
      </c>
      <c r="D71" s="211" t="s">
        <v>193</v>
      </c>
      <c r="E71" s="201"/>
      <c r="F71" s="210">
        <v>126.1</v>
      </c>
    </row>
    <row r="72" spans="1:6" ht="13.5" customHeight="1" x14ac:dyDescent="0.2">
      <c r="A72" s="196">
        <v>43361</v>
      </c>
      <c r="B72" s="220" t="s">
        <v>1175</v>
      </c>
      <c r="C72" s="260" t="s">
        <v>290</v>
      </c>
      <c r="D72" s="211" t="s">
        <v>193</v>
      </c>
      <c r="E72" s="201"/>
      <c r="F72" s="210">
        <v>74.7</v>
      </c>
    </row>
    <row r="73" spans="1:6" ht="13.5" customHeight="1" x14ac:dyDescent="0.2">
      <c r="A73" s="196">
        <v>43361</v>
      </c>
      <c r="B73" s="197" t="s">
        <v>1176</v>
      </c>
      <c r="C73" s="211" t="s">
        <v>290</v>
      </c>
      <c r="D73" s="211" t="s">
        <v>193</v>
      </c>
      <c r="E73" s="272"/>
      <c r="F73" s="210">
        <v>74.7</v>
      </c>
    </row>
    <row r="74" spans="1:6" ht="13.5" customHeight="1" x14ac:dyDescent="0.2">
      <c r="A74" s="196">
        <v>43361</v>
      </c>
      <c r="B74" s="206" t="s">
        <v>1177</v>
      </c>
      <c r="C74" s="222" t="s">
        <v>1255</v>
      </c>
      <c r="D74" s="211" t="s">
        <v>193</v>
      </c>
      <c r="E74" s="208"/>
      <c r="F74" s="210">
        <v>580.79999999999995</v>
      </c>
    </row>
    <row r="75" spans="1:6" ht="13.5" customHeight="1" x14ac:dyDescent="0.2">
      <c r="A75" s="196">
        <v>43361</v>
      </c>
      <c r="B75" s="220" t="s">
        <v>1178</v>
      </c>
      <c r="C75" s="262" t="s">
        <v>854</v>
      </c>
      <c r="D75" s="211" t="s">
        <v>193</v>
      </c>
      <c r="E75" s="201"/>
      <c r="F75" s="210">
        <v>12026.21</v>
      </c>
    </row>
    <row r="76" spans="1:6" ht="13.5" customHeight="1" x14ac:dyDescent="0.2">
      <c r="A76" s="196">
        <v>43361</v>
      </c>
      <c r="B76" s="220" t="s">
        <v>1179</v>
      </c>
      <c r="C76" s="260" t="s">
        <v>1082</v>
      </c>
      <c r="D76" s="211" t="s">
        <v>193</v>
      </c>
      <c r="E76" s="201"/>
      <c r="F76" s="210">
        <v>338.8</v>
      </c>
    </row>
    <row r="77" spans="1:6" ht="13.5" customHeight="1" x14ac:dyDescent="0.2">
      <c r="A77" s="196">
        <v>43361</v>
      </c>
      <c r="B77" s="220" t="s">
        <v>1180</v>
      </c>
      <c r="C77" s="211" t="s">
        <v>1137</v>
      </c>
      <c r="D77" s="211" t="s">
        <v>193</v>
      </c>
      <c r="E77" s="214"/>
      <c r="F77" s="210">
        <v>6.68</v>
      </c>
    </row>
    <row r="78" spans="1:6" ht="13.5" customHeight="1" x14ac:dyDescent="0.2">
      <c r="A78" s="196">
        <v>43361</v>
      </c>
      <c r="B78" s="220" t="s">
        <v>1181</v>
      </c>
      <c r="C78" s="262" t="s">
        <v>584</v>
      </c>
      <c r="D78" s="211" t="s">
        <v>193</v>
      </c>
      <c r="E78" s="214"/>
      <c r="F78" s="210">
        <v>788.75</v>
      </c>
    </row>
    <row r="79" spans="1:6" ht="13.5" customHeight="1" x14ac:dyDescent="0.2">
      <c r="A79" s="196">
        <v>43361</v>
      </c>
      <c r="B79" s="220" t="s">
        <v>1182</v>
      </c>
      <c r="C79" s="262" t="s">
        <v>584</v>
      </c>
      <c r="D79" s="211" t="s">
        <v>193</v>
      </c>
      <c r="E79" s="214"/>
      <c r="F79" s="210">
        <v>3743.55</v>
      </c>
    </row>
    <row r="80" spans="1:6" ht="13.5" customHeight="1" x14ac:dyDescent="0.2">
      <c r="A80" s="196">
        <v>43361</v>
      </c>
      <c r="B80" s="220" t="s">
        <v>1183</v>
      </c>
      <c r="C80" s="262" t="s">
        <v>584</v>
      </c>
      <c r="D80" s="211" t="s">
        <v>193</v>
      </c>
      <c r="E80" s="201"/>
      <c r="F80" s="210">
        <v>374.37</v>
      </c>
    </row>
    <row r="81" spans="1:6" ht="13.5" customHeight="1" x14ac:dyDescent="0.2">
      <c r="A81" s="196">
        <v>43361</v>
      </c>
      <c r="B81" s="220" t="s">
        <v>1184</v>
      </c>
      <c r="C81" s="211" t="s">
        <v>1137</v>
      </c>
      <c r="D81" s="211" t="s">
        <v>193</v>
      </c>
      <c r="E81" s="201"/>
      <c r="F81" s="210">
        <v>6.86</v>
      </c>
    </row>
    <row r="82" spans="1:6" ht="13.5" customHeight="1" x14ac:dyDescent="0.2">
      <c r="A82" s="196">
        <v>43361</v>
      </c>
      <c r="B82" s="220" t="s">
        <v>1185</v>
      </c>
      <c r="C82" s="211" t="s">
        <v>1137</v>
      </c>
      <c r="D82" s="211" t="s">
        <v>193</v>
      </c>
      <c r="E82" s="201"/>
      <c r="F82" s="210">
        <v>142.53</v>
      </c>
    </row>
    <row r="83" spans="1:6" ht="13.5" customHeight="1" x14ac:dyDescent="0.2">
      <c r="A83" s="196">
        <v>43361</v>
      </c>
      <c r="B83" s="220" t="s">
        <v>1186</v>
      </c>
      <c r="C83" s="262" t="s">
        <v>1135</v>
      </c>
      <c r="D83" s="211" t="s">
        <v>193</v>
      </c>
      <c r="E83" s="201"/>
      <c r="F83" s="210">
        <v>1790.33</v>
      </c>
    </row>
    <row r="84" spans="1:6" ht="13.5" customHeight="1" x14ac:dyDescent="0.2">
      <c r="A84" s="196">
        <v>43361</v>
      </c>
      <c r="B84" s="220" t="s">
        <v>1187</v>
      </c>
      <c r="C84" s="262" t="s">
        <v>1135</v>
      </c>
      <c r="D84" s="211" t="s">
        <v>193</v>
      </c>
      <c r="E84" s="201"/>
      <c r="F84" s="210">
        <v>1790.33</v>
      </c>
    </row>
    <row r="85" spans="1:6" ht="13.5" customHeight="1" x14ac:dyDescent="0.2">
      <c r="A85" s="196">
        <v>43361</v>
      </c>
      <c r="B85" s="220" t="s">
        <v>1188</v>
      </c>
      <c r="C85" s="262" t="s">
        <v>1135</v>
      </c>
      <c r="D85" s="211" t="s">
        <v>193</v>
      </c>
      <c r="E85" s="209"/>
      <c r="F85" s="210">
        <v>1790.33</v>
      </c>
    </row>
    <row r="86" spans="1:6" ht="13.5" customHeight="1" x14ac:dyDescent="0.2">
      <c r="A86" s="196">
        <v>43361</v>
      </c>
      <c r="B86" s="220" t="s">
        <v>1189</v>
      </c>
      <c r="C86" s="262" t="s">
        <v>1135</v>
      </c>
      <c r="D86" s="211" t="s">
        <v>193</v>
      </c>
      <c r="E86" s="201"/>
      <c r="F86" s="210">
        <v>1790.33</v>
      </c>
    </row>
    <row r="87" spans="1:6" ht="13.5" customHeight="1" x14ac:dyDescent="0.2">
      <c r="A87" s="196">
        <v>43361</v>
      </c>
      <c r="B87" s="220" t="s">
        <v>1190</v>
      </c>
      <c r="C87" s="262" t="s">
        <v>1135</v>
      </c>
      <c r="D87" s="211" t="s">
        <v>193</v>
      </c>
      <c r="E87" s="201"/>
      <c r="F87" s="210">
        <v>1790.33</v>
      </c>
    </row>
    <row r="88" spans="1:6" ht="13.5" customHeight="1" x14ac:dyDescent="0.2">
      <c r="A88" s="196">
        <v>43361</v>
      </c>
      <c r="B88" s="220" t="s">
        <v>1191</v>
      </c>
      <c r="C88" s="262" t="s">
        <v>1135</v>
      </c>
      <c r="D88" s="211" t="s">
        <v>193</v>
      </c>
      <c r="E88" s="201"/>
      <c r="F88" s="210">
        <v>1790.33</v>
      </c>
    </row>
    <row r="89" spans="1:6" ht="13.5" customHeight="1" x14ac:dyDescent="0.2">
      <c r="A89" s="196">
        <v>43361</v>
      </c>
      <c r="B89" s="220" t="s">
        <v>1192</v>
      </c>
      <c r="C89" s="262" t="s">
        <v>1135</v>
      </c>
      <c r="D89" s="211" t="s">
        <v>193</v>
      </c>
      <c r="E89" s="201"/>
      <c r="F89" s="210">
        <v>1790.33</v>
      </c>
    </row>
    <row r="90" spans="1:6" ht="13.5" customHeight="1" x14ac:dyDescent="0.2">
      <c r="A90" s="196">
        <v>43361</v>
      </c>
      <c r="B90" s="220" t="s">
        <v>1193</v>
      </c>
      <c r="C90" s="262" t="s">
        <v>1135</v>
      </c>
      <c r="D90" s="211" t="s">
        <v>193</v>
      </c>
      <c r="E90" s="201"/>
      <c r="F90" s="210">
        <v>1790.33</v>
      </c>
    </row>
    <row r="91" spans="1:6" ht="13.5" customHeight="1" x14ac:dyDescent="0.2">
      <c r="A91" s="196">
        <v>43361</v>
      </c>
      <c r="B91" s="220" t="s">
        <v>1194</v>
      </c>
      <c r="C91" s="211" t="s">
        <v>1137</v>
      </c>
      <c r="D91" s="211" t="s">
        <v>193</v>
      </c>
      <c r="E91" s="201"/>
      <c r="F91" s="210">
        <v>8855.09</v>
      </c>
    </row>
    <row r="92" spans="1:6" ht="13.5" customHeight="1" x14ac:dyDescent="0.2">
      <c r="A92" s="196">
        <v>43361</v>
      </c>
      <c r="B92" s="220" t="s">
        <v>1195</v>
      </c>
      <c r="C92" s="211" t="s">
        <v>1137</v>
      </c>
      <c r="D92" s="211" t="s">
        <v>193</v>
      </c>
      <c r="E92" s="201"/>
      <c r="F92" s="210">
        <v>22</v>
      </c>
    </row>
    <row r="93" spans="1:6" ht="13.5" customHeight="1" x14ac:dyDescent="0.2">
      <c r="A93" s="196">
        <v>43361</v>
      </c>
      <c r="B93" s="220" t="s">
        <v>1196</v>
      </c>
      <c r="C93" s="211" t="s">
        <v>1137</v>
      </c>
      <c r="D93" s="211" t="s">
        <v>193</v>
      </c>
      <c r="E93" s="201"/>
      <c r="F93" s="210">
        <v>193.6</v>
      </c>
    </row>
    <row r="94" spans="1:6" ht="13.5" customHeight="1" x14ac:dyDescent="0.2">
      <c r="A94" s="196">
        <v>43361</v>
      </c>
      <c r="B94" s="220" t="s">
        <v>1197</v>
      </c>
      <c r="C94" s="211" t="s">
        <v>1137</v>
      </c>
      <c r="D94" s="211" t="s">
        <v>193</v>
      </c>
      <c r="E94" s="201"/>
      <c r="F94" s="210">
        <v>22</v>
      </c>
    </row>
    <row r="95" spans="1:6" ht="13.5" customHeight="1" x14ac:dyDescent="0.2">
      <c r="A95" s="196">
        <v>43361</v>
      </c>
      <c r="B95" s="220" t="s">
        <v>1198</v>
      </c>
      <c r="C95" s="211" t="s">
        <v>1137</v>
      </c>
      <c r="D95" s="211" t="s">
        <v>193</v>
      </c>
      <c r="E95" s="201"/>
      <c r="F95" s="210">
        <v>93.5</v>
      </c>
    </row>
    <row r="96" spans="1:6" ht="13.5" customHeight="1" x14ac:dyDescent="0.2">
      <c r="A96" s="196">
        <v>43361</v>
      </c>
      <c r="B96" s="220" t="s">
        <v>1199</v>
      </c>
      <c r="C96" s="211" t="s">
        <v>1137</v>
      </c>
      <c r="D96" s="211" t="s">
        <v>193</v>
      </c>
      <c r="E96" s="201"/>
      <c r="F96" s="210">
        <v>11</v>
      </c>
    </row>
    <row r="97" spans="1:7" ht="13.5" customHeight="1" x14ac:dyDescent="0.2">
      <c r="A97" s="196">
        <v>43361</v>
      </c>
      <c r="B97" s="220" t="s">
        <v>1200</v>
      </c>
      <c r="C97" s="211" t="s">
        <v>1137</v>
      </c>
      <c r="D97" s="211" t="s">
        <v>193</v>
      </c>
      <c r="E97" s="201"/>
      <c r="F97" s="210">
        <v>4.07</v>
      </c>
      <c r="G97" s="223"/>
    </row>
    <row r="98" spans="1:7" ht="13.5" customHeight="1" x14ac:dyDescent="0.2">
      <c r="A98" s="196">
        <v>43361</v>
      </c>
      <c r="B98" s="220" t="s">
        <v>1201</v>
      </c>
      <c r="C98" s="211" t="s">
        <v>1137</v>
      </c>
      <c r="D98" s="211" t="s">
        <v>193</v>
      </c>
      <c r="E98" s="201"/>
      <c r="F98" s="210">
        <v>880.01</v>
      </c>
    </row>
    <row r="99" spans="1:7" ht="13.5" customHeight="1" x14ac:dyDescent="0.2">
      <c r="A99" s="196">
        <v>43361</v>
      </c>
      <c r="B99" s="220" t="s">
        <v>1202</v>
      </c>
      <c r="C99" s="211" t="s">
        <v>1137</v>
      </c>
      <c r="D99" s="211" t="s">
        <v>193</v>
      </c>
      <c r="E99" s="201"/>
      <c r="F99" s="210">
        <v>199.65</v>
      </c>
    </row>
    <row r="100" spans="1:7" ht="13.5" customHeight="1" x14ac:dyDescent="0.2">
      <c r="A100" s="196">
        <v>43361</v>
      </c>
      <c r="B100" s="220" t="s">
        <v>1203</v>
      </c>
      <c r="C100" s="262" t="s">
        <v>647</v>
      </c>
      <c r="D100" s="211" t="s">
        <v>193</v>
      </c>
      <c r="E100" s="201"/>
      <c r="F100" s="210">
        <v>3529.16</v>
      </c>
    </row>
    <row r="101" spans="1:7" ht="13.5" customHeight="1" x14ac:dyDescent="0.2">
      <c r="A101" s="196">
        <v>43361</v>
      </c>
      <c r="B101" s="220" t="s">
        <v>1204</v>
      </c>
      <c r="C101" s="262" t="s">
        <v>584</v>
      </c>
      <c r="D101" s="211" t="s">
        <v>193</v>
      </c>
      <c r="E101" s="201"/>
      <c r="F101" s="210">
        <v>9215.2999999999993</v>
      </c>
    </row>
    <row r="102" spans="1:7" ht="13.5" customHeight="1" x14ac:dyDescent="0.2">
      <c r="A102" s="196">
        <v>43361</v>
      </c>
      <c r="B102" s="220" t="s">
        <v>1205</v>
      </c>
      <c r="C102" s="262" t="s">
        <v>584</v>
      </c>
      <c r="D102" s="211" t="s">
        <v>193</v>
      </c>
      <c r="E102" s="209"/>
      <c r="F102" s="210">
        <v>3743.55</v>
      </c>
    </row>
    <row r="103" spans="1:7" ht="13.5" customHeight="1" x14ac:dyDescent="0.2">
      <c r="A103" s="196">
        <v>43361</v>
      </c>
      <c r="B103" s="220" t="s">
        <v>1206</v>
      </c>
      <c r="C103" s="262" t="s">
        <v>584</v>
      </c>
      <c r="D103" s="211" t="s">
        <v>193</v>
      </c>
      <c r="E103" s="201"/>
      <c r="F103" s="210">
        <v>374.37</v>
      </c>
    </row>
    <row r="104" spans="1:7" ht="13.5" customHeight="1" x14ac:dyDescent="0.2">
      <c r="A104" s="196">
        <v>43361</v>
      </c>
      <c r="B104" s="220" t="s">
        <v>1207</v>
      </c>
      <c r="C104" s="262" t="s">
        <v>584</v>
      </c>
      <c r="D104" s="211" t="s">
        <v>193</v>
      </c>
      <c r="E104" s="201"/>
      <c r="F104" s="210">
        <v>9215.2999999999993</v>
      </c>
    </row>
    <row r="105" spans="1:7" ht="13.5" customHeight="1" x14ac:dyDescent="0.2">
      <c r="A105" s="196">
        <v>43361</v>
      </c>
      <c r="B105" s="220" t="s">
        <v>1208</v>
      </c>
      <c r="C105" s="262" t="s">
        <v>584</v>
      </c>
      <c r="D105" s="211" t="s">
        <v>193</v>
      </c>
      <c r="E105" s="201"/>
      <c r="F105" s="210">
        <v>788.75</v>
      </c>
    </row>
    <row r="106" spans="1:7" s="227" customFormat="1" ht="13.5" customHeight="1" x14ac:dyDescent="0.2">
      <c r="A106" s="196">
        <v>43361</v>
      </c>
      <c r="B106" s="220" t="s">
        <v>1209</v>
      </c>
      <c r="C106" s="262" t="s">
        <v>584</v>
      </c>
      <c r="D106" s="211" t="s">
        <v>193</v>
      </c>
      <c r="E106" s="208"/>
      <c r="F106" s="210">
        <v>3743.55</v>
      </c>
      <c r="G106" s="226"/>
    </row>
    <row r="107" spans="1:7" s="227" customFormat="1" ht="13.5" customHeight="1" x14ac:dyDescent="0.2">
      <c r="A107" s="196">
        <v>43361</v>
      </c>
      <c r="B107" s="220" t="s">
        <v>1210</v>
      </c>
      <c r="C107" s="262" t="s">
        <v>584</v>
      </c>
      <c r="D107" s="211" t="s">
        <v>193</v>
      </c>
      <c r="E107" s="208"/>
      <c r="F107" s="210">
        <v>374.37</v>
      </c>
      <c r="G107" s="226"/>
    </row>
    <row r="108" spans="1:7" s="227" customFormat="1" ht="13.5" customHeight="1" x14ac:dyDescent="0.2">
      <c r="A108" s="196">
        <v>43361</v>
      </c>
      <c r="B108" s="220" t="s">
        <v>1211</v>
      </c>
      <c r="C108" s="262" t="s">
        <v>584</v>
      </c>
      <c r="D108" s="211" t="s">
        <v>193</v>
      </c>
      <c r="E108" s="208"/>
      <c r="F108" s="210">
        <v>9215.2999999999993</v>
      </c>
      <c r="G108" s="226"/>
    </row>
    <row r="109" spans="1:7" s="227" customFormat="1" ht="13.5" customHeight="1" x14ac:dyDescent="0.2">
      <c r="A109" s="196">
        <v>43361</v>
      </c>
      <c r="B109" s="220" t="s">
        <v>1212</v>
      </c>
      <c r="C109" s="262" t="s">
        <v>800</v>
      </c>
      <c r="D109" s="211" t="s">
        <v>193</v>
      </c>
      <c r="E109" s="208"/>
      <c r="F109" s="210">
        <v>15415.28</v>
      </c>
      <c r="G109" s="226"/>
    </row>
    <row r="110" spans="1:7" s="227" customFormat="1" ht="13.5" customHeight="1" x14ac:dyDescent="0.2">
      <c r="A110" s="196">
        <v>43361</v>
      </c>
      <c r="B110" s="220" t="s">
        <v>1213</v>
      </c>
      <c r="C110" s="211" t="s">
        <v>1137</v>
      </c>
      <c r="D110" s="211" t="s">
        <v>193</v>
      </c>
      <c r="E110" s="208"/>
      <c r="F110" s="210">
        <v>172.05</v>
      </c>
      <c r="G110" s="226"/>
    </row>
    <row r="111" spans="1:7" s="227" customFormat="1" ht="13.5" customHeight="1" x14ac:dyDescent="0.2">
      <c r="A111" s="196">
        <v>43361</v>
      </c>
      <c r="B111" s="220" t="s">
        <v>1214</v>
      </c>
      <c r="C111" s="211" t="s">
        <v>1137</v>
      </c>
      <c r="D111" s="211" t="s">
        <v>193</v>
      </c>
      <c r="E111" s="208"/>
      <c r="F111" s="210">
        <v>11</v>
      </c>
      <c r="G111" s="226"/>
    </row>
    <row r="112" spans="1:7" s="227" customFormat="1" ht="13.5" customHeight="1" x14ac:dyDescent="0.2">
      <c r="A112" s="196">
        <v>43361</v>
      </c>
      <c r="B112" s="220" t="s">
        <v>1215</v>
      </c>
      <c r="C112" s="211" t="s">
        <v>1137</v>
      </c>
      <c r="D112" s="211" t="s">
        <v>193</v>
      </c>
      <c r="E112" s="208"/>
      <c r="F112" s="210">
        <v>22</v>
      </c>
      <c r="G112" s="226"/>
    </row>
    <row r="113" spans="1:8" s="227" customFormat="1" ht="13.5" customHeight="1" x14ac:dyDescent="0.2">
      <c r="A113" s="196">
        <v>43361</v>
      </c>
      <c r="B113" s="220" t="s">
        <v>1216</v>
      </c>
      <c r="C113" s="211" t="s">
        <v>1137</v>
      </c>
      <c r="D113" s="211" t="s">
        <v>193</v>
      </c>
      <c r="E113" s="208"/>
      <c r="F113" s="210">
        <v>126.49</v>
      </c>
      <c r="G113" s="226"/>
    </row>
    <row r="114" spans="1:8" s="227" customFormat="1" ht="13.5" customHeight="1" x14ac:dyDescent="0.2">
      <c r="A114" s="196">
        <v>43361</v>
      </c>
      <c r="B114" s="220" t="s">
        <v>1217</v>
      </c>
      <c r="C114" s="211" t="s">
        <v>1137</v>
      </c>
      <c r="D114" s="211" t="s">
        <v>193</v>
      </c>
      <c r="E114" s="208"/>
      <c r="F114" s="210">
        <v>93.5</v>
      </c>
      <c r="G114" s="226"/>
    </row>
    <row r="115" spans="1:8" s="227" customFormat="1" ht="13.5" customHeight="1" x14ac:dyDescent="0.2">
      <c r="A115" s="196">
        <v>43361</v>
      </c>
      <c r="B115" s="220" t="s">
        <v>1218</v>
      </c>
      <c r="C115" s="211" t="s">
        <v>1137</v>
      </c>
      <c r="D115" s="211" t="s">
        <v>193</v>
      </c>
      <c r="E115" s="208"/>
      <c r="F115" s="210">
        <v>44</v>
      </c>
      <c r="G115" s="226"/>
    </row>
    <row r="116" spans="1:8" s="227" customFormat="1" ht="13.5" customHeight="1" x14ac:dyDescent="0.2">
      <c r="A116" s="196">
        <v>43361</v>
      </c>
      <c r="B116" s="220" t="s">
        <v>1219</v>
      </c>
      <c r="C116" s="262" t="s">
        <v>855</v>
      </c>
      <c r="D116" s="211" t="s">
        <v>193</v>
      </c>
      <c r="E116" s="208"/>
      <c r="F116" s="210">
        <v>3379.34</v>
      </c>
      <c r="G116" s="226"/>
    </row>
    <row r="117" spans="1:8" s="227" customFormat="1" ht="13.5" customHeight="1" x14ac:dyDescent="0.2">
      <c r="A117" s="196">
        <v>43361</v>
      </c>
      <c r="B117" s="220" t="s">
        <v>1220</v>
      </c>
      <c r="C117" s="262" t="s">
        <v>656</v>
      </c>
      <c r="D117" s="211" t="s">
        <v>193</v>
      </c>
      <c r="E117" s="208"/>
      <c r="F117" s="210">
        <v>8636.3799999999992</v>
      </c>
      <c r="G117" s="226"/>
    </row>
    <row r="118" spans="1:8" s="227" customFormat="1" ht="13.5" customHeight="1" x14ac:dyDescent="0.2">
      <c r="A118" s="196">
        <v>43361</v>
      </c>
      <c r="B118" s="220" t="s">
        <v>1221</v>
      </c>
      <c r="C118" s="262" t="s">
        <v>337</v>
      </c>
      <c r="D118" s="211" t="s">
        <v>193</v>
      </c>
      <c r="E118" s="208"/>
      <c r="F118" s="210">
        <v>55285.81</v>
      </c>
      <c r="G118" s="226"/>
    </row>
    <row r="119" spans="1:8" s="227" customFormat="1" ht="13.5" customHeight="1" x14ac:dyDescent="0.2">
      <c r="A119" s="196">
        <v>43361</v>
      </c>
      <c r="B119" s="220" t="s">
        <v>1222</v>
      </c>
      <c r="C119" s="262" t="s">
        <v>386</v>
      </c>
      <c r="D119" s="211" t="s">
        <v>193</v>
      </c>
      <c r="E119" s="208"/>
      <c r="F119" s="210">
        <v>8901.6299999999992</v>
      </c>
      <c r="G119" s="226"/>
    </row>
    <row r="120" spans="1:8" s="227" customFormat="1" ht="13.5" customHeight="1" x14ac:dyDescent="0.2">
      <c r="A120" s="196">
        <v>43361</v>
      </c>
      <c r="B120" s="220" t="s">
        <v>1223</v>
      </c>
      <c r="C120" s="262" t="s">
        <v>111</v>
      </c>
      <c r="D120" s="211" t="s">
        <v>193</v>
      </c>
      <c r="E120" s="208"/>
      <c r="F120" s="210">
        <v>116170.39</v>
      </c>
      <c r="G120" s="226"/>
    </row>
    <row r="121" spans="1:8" s="227" customFormat="1" ht="13.5" customHeight="1" x14ac:dyDescent="0.2">
      <c r="A121" s="196">
        <v>43361</v>
      </c>
      <c r="B121" s="220" t="s">
        <v>1224</v>
      </c>
      <c r="C121" s="262" t="s">
        <v>350</v>
      </c>
      <c r="D121" s="211" t="s">
        <v>193</v>
      </c>
      <c r="E121" s="208"/>
      <c r="F121" s="210">
        <v>6046.67</v>
      </c>
      <c r="G121" s="226"/>
    </row>
    <row r="122" spans="1:8" s="227" customFormat="1" ht="13.5" customHeight="1" x14ac:dyDescent="0.2">
      <c r="A122" s="196">
        <v>43361</v>
      </c>
      <c r="B122" s="220" t="s">
        <v>1225</v>
      </c>
      <c r="C122" s="262" t="s">
        <v>383</v>
      </c>
      <c r="D122" s="211" t="s">
        <v>193</v>
      </c>
      <c r="E122" s="208"/>
      <c r="F122" s="210">
        <v>10082.02</v>
      </c>
      <c r="G122" s="226"/>
      <c r="H122" s="226"/>
    </row>
    <row r="123" spans="1:8" s="227" customFormat="1" ht="13.5" customHeight="1" x14ac:dyDescent="0.2">
      <c r="A123" s="196">
        <v>43361</v>
      </c>
      <c r="B123" s="220" t="s">
        <v>1226</v>
      </c>
      <c r="C123" s="262" t="s">
        <v>656</v>
      </c>
      <c r="D123" s="211" t="s">
        <v>193</v>
      </c>
      <c r="E123" s="208"/>
      <c r="F123" s="210">
        <v>6043.95</v>
      </c>
      <c r="G123" s="226"/>
      <c r="H123" s="226"/>
    </row>
    <row r="124" spans="1:8" s="227" customFormat="1" ht="13.5" customHeight="1" x14ac:dyDescent="0.2">
      <c r="A124" s="196">
        <v>43361</v>
      </c>
      <c r="B124" s="220" t="s">
        <v>1227</v>
      </c>
      <c r="C124" s="262" t="s">
        <v>100</v>
      </c>
      <c r="D124" s="211" t="s">
        <v>193</v>
      </c>
      <c r="E124" s="208"/>
      <c r="F124" s="210">
        <v>3840.18</v>
      </c>
      <c r="G124" s="226"/>
    </row>
    <row r="125" spans="1:8" s="227" customFormat="1" ht="13.5" customHeight="1" x14ac:dyDescent="0.2">
      <c r="A125" s="196">
        <v>43361</v>
      </c>
      <c r="B125" s="220" t="s">
        <v>1228</v>
      </c>
      <c r="C125" s="262" t="s">
        <v>1256</v>
      </c>
      <c r="D125" s="211" t="s">
        <v>193</v>
      </c>
      <c r="E125" s="208"/>
      <c r="F125" s="210">
        <v>855.75</v>
      </c>
      <c r="G125" s="226"/>
    </row>
    <row r="126" spans="1:8" s="227" customFormat="1" ht="13.5" customHeight="1" x14ac:dyDescent="0.2">
      <c r="A126" s="196">
        <v>43361</v>
      </c>
      <c r="B126" s="220" t="s">
        <v>1229</v>
      </c>
      <c r="C126" s="262" t="s">
        <v>1256</v>
      </c>
      <c r="D126" s="211" t="s">
        <v>193</v>
      </c>
      <c r="E126" s="208"/>
      <c r="F126" s="210">
        <v>1432.6</v>
      </c>
      <c r="G126" s="226"/>
    </row>
    <row r="127" spans="1:8" s="227" customFormat="1" ht="13.5" customHeight="1" x14ac:dyDescent="0.2">
      <c r="A127" s="196">
        <v>43361</v>
      </c>
      <c r="B127" s="220" t="s">
        <v>1230</v>
      </c>
      <c r="C127" s="262" t="s">
        <v>124</v>
      </c>
      <c r="D127" s="211" t="s">
        <v>193</v>
      </c>
      <c r="E127" s="208"/>
      <c r="F127" s="210">
        <v>59746.52</v>
      </c>
      <c r="G127" s="226"/>
    </row>
    <row r="128" spans="1:8" s="227" customFormat="1" ht="13.5" customHeight="1" x14ac:dyDescent="0.2">
      <c r="A128" s="196">
        <v>43361</v>
      </c>
      <c r="B128" s="220" t="s">
        <v>1231</v>
      </c>
      <c r="C128" s="262" t="s">
        <v>1084</v>
      </c>
      <c r="D128" s="211" t="s">
        <v>193</v>
      </c>
      <c r="E128" s="208"/>
      <c r="F128" s="210">
        <v>6050</v>
      </c>
      <c r="G128" s="226"/>
    </row>
    <row r="129" spans="1:7" s="227" customFormat="1" ht="13.5" customHeight="1" x14ac:dyDescent="0.2">
      <c r="A129" s="196">
        <v>43361</v>
      </c>
      <c r="B129" s="220" t="s">
        <v>1232</v>
      </c>
      <c r="C129" s="262" t="s">
        <v>148</v>
      </c>
      <c r="D129" s="211" t="s">
        <v>193</v>
      </c>
      <c r="E129" s="208"/>
      <c r="F129" s="210">
        <v>3448.5</v>
      </c>
      <c r="G129" s="226"/>
    </row>
    <row r="130" spans="1:7" s="227" customFormat="1" ht="13.5" customHeight="1" x14ac:dyDescent="0.2">
      <c r="A130" s="196">
        <v>43361</v>
      </c>
      <c r="B130" s="220" t="s">
        <v>1233</v>
      </c>
      <c r="C130" s="262" t="s">
        <v>528</v>
      </c>
      <c r="D130" s="211" t="s">
        <v>193</v>
      </c>
      <c r="E130" s="201"/>
      <c r="F130" s="210">
        <v>3448.5</v>
      </c>
      <c r="G130" s="226"/>
    </row>
    <row r="131" spans="1:7" s="227" customFormat="1" ht="13.5" customHeight="1" x14ac:dyDescent="0.2">
      <c r="A131" s="196">
        <v>43361</v>
      </c>
      <c r="B131" s="220" t="s">
        <v>1051</v>
      </c>
      <c r="C131" s="262" t="s">
        <v>148</v>
      </c>
      <c r="D131" s="211" t="s">
        <v>193</v>
      </c>
      <c r="E131" s="209"/>
      <c r="F131" s="210">
        <v>3448.5</v>
      </c>
      <c r="G131" s="226"/>
    </row>
    <row r="132" spans="1:7" s="227" customFormat="1" ht="13.5" customHeight="1" x14ac:dyDescent="0.2">
      <c r="A132" s="196">
        <v>43361</v>
      </c>
      <c r="B132" s="220" t="s">
        <v>1234</v>
      </c>
      <c r="C132" s="262" t="s">
        <v>528</v>
      </c>
      <c r="D132" s="211" t="s">
        <v>193</v>
      </c>
      <c r="E132" s="208"/>
      <c r="F132" s="210">
        <v>3448.5</v>
      </c>
      <c r="G132" s="226"/>
    </row>
    <row r="133" spans="1:7" s="227" customFormat="1" ht="13.5" customHeight="1" x14ac:dyDescent="0.2">
      <c r="A133" s="196">
        <v>43361</v>
      </c>
      <c r="B133" s="220" t="s">
        <v>1235</v>
      </c>
      <c r="C133" s="262" t="s">
        <v>148</v>
      </c>
      <c r="D133" s="211" t="s">
        <v>193</v>
      </c>
      <c r="E133" s="208"/>
      <c r="F133" s="210">
        <v>58028.55</v>
      </c>
      <c r="G133" s="226"/>
    </row>
    <row r="134" spans="1:7" s="227" customFormat="1" ht="13.5" customHeight="1" x14ac:dyDescent="0.2">
      <c r="A134" s="196">
        <v>43361</v>
      </c>
      <c r="B134" s="220" t="s">
        <v>1236</v>
      </c>
      <c r="C134" s="262" t="s">
        <v>528</v>
      </c>
      <c r="D134" s="211" t="s">
        <v>193</v>
      </c>
      <c r="E134" s="208"/>
      <c r="F134" s="210">
        <v>58028.55</v>
      </c>
      <c r="G134" s="226"/>
    </row>
    <row r="135" spans="1:7" s="227" customFormat="1" ht="13.5" customHeight="1" x14ac:dyDescent="0.2">
      <c r="A135" s="196">
        <v>43361</v>
      </c>
      <c r="B135" s="220" t="s">
        <v>1237</v>
      </c>
      <c r="C135" s="262" t="s">
        <v>587</v>
      </c>
      <c r="D135" s="211" t="s">
        <v>193</v>
      </c>
      <c r="E135" s="208"/>
      <c r="F135" s="210">
        <v>45544.35</v>
      </c>
      <c r="G135" s="226"/>
    </row>
    <row r="136" spans="1:7" s="227" customFormat="1" ht="13.5" customHeight="1" x14ac:dyDescent="0.2">
      <c r="A136" s="196">
        <v>43361</v>
      </c>
      <c r="B136" s="278" t="s">
        <v>1238</v>
      </c>
      <c r="C136" s="279" t="s">
        <v>1257</v>
      </c>
      <c r="D136" s="211" t="s">
        <v>193</v>
      </c>
      <c r="E136" s="238"/>
      <c r="F136" s="280">
        <v>114039.8</v>
      </c>
      <c r="G136" s="226"/>
    </row>
    <row r="137" spans="1:7" s="227" customFormat="1" ht="13.5" customHeight="1" x14ac:dyDescent="0.2">
      <c r="A137" s="196">
        <v>43361</v>
      </c>
      <c r="B137" s="244" t="s">
        <v>1239</v>
      </c>
      <c r="C137" s="281" t="s">
        <v>106</v>
      </c>
      <c r="D137" s="211" t="s">
        <v>193</v>
      </c>
      <c r="E137" s="208"/>
      <c r="F137" s="282">
        <v>34194.449999999997</v>
      </c>
      <c r="G137" s="226"/>
    </row>
    <row r="138" spans="1:7" s="227" customFormat="1" ht="13.5" customHeight="1" x14ac:dyDescent="0.2">
      <c r="A138" s="196">
        <v>43361</v>
      </c>
      <c r="B138" s="244" t="s">
        <v>1240</v>
      </c>
      <c r="C138" s="281" t="s">
        <v>126</v>
      </c>
      <c r="D138" s="211" t="s">
        <v>193</v>
      </c>
      <c r="E138" s="208"/>
      <c r="F138" s="282">
        <v>34681.93</v>
      </c>
      <c r="G138" s="226"/>
    </row>
    <row r="139" spans="1:7" s="227" customFormat="1" ht="13.5" customHeight="1" x14ac:dyDescent="0.2">
      <c r="A139" s="196">
        <v>43361</v>
      </c>
      <c r="B139" s="244" t="s">
        <v>1241</v>
      </c>
      <c r="C139" s="281" t="s">
        <v>1258</v>
      </c>
      <c r="D139" s="211" t="s">
        <v>193</v>
      </c>
      <c r="E139" s="208"/>
      <c r="F139" s="282">
        <v>630.41</v>
      </c>
      <c r="G139" s="226"/>
    </row>
    <row r="140" spans="1:7" s="227" customFormat="1" ht="13.5" customHeight="1" x14ac:dyDescent="0.2">
      <c r="A140" s="196">
        <v>43361</v>
      </c>
      <c r="B140" s="244" t="s">
        <v>1026</v>
      </c>
      <c r="C140" s="281" t="s">
        <v>108</v>
      </c>
      <c r="D140" s="211" t="s">
        <v>193</v>
      </c>
      <c r="E140" s="208"/>
      <c r="F140" s="282">
        <v>94968.88</v>
      </c>
      <c r="G140" s="226"/>
    </row>
    <row r="141" spans="1:7" s="227" customFormat="1" ht="13.5" customHeight="1" x14ac:dyDescent="0.2">
      <c r="A141" s="196">
        <v>43361</v>
      </c>
      <c r="B141" s="244" t="s">
        <v>1242</v>
      </c>
      <c r="C141" s="281" t="s">
        <v>1259</v>
      </c>
      <c r="D141" s="211" t="s">
        <v>193</v>
      </c>
      <c r="E141" s="208"/>
      <c r="F141" s="282">
        <v>6512.83</v>
      </c>
      <c r="G141" s="226"/>
    </row>
    <row r="142" spans="1:7" s="227" customFormat="1" ht="13.5" customHeight="1" x14ac:dyDescent="0.2">
      <c r="A142" s="196">
        <v>43361</v>
      </c>
      <c r="B142" s="244" t="s">
        <v>1243</v>
      </c>
      <c r="C142" s="281" t="s">
        <v>1259</v>
      </c>
      <c r="D142" s="211" t="s">
        <v>193</v>
      </c>
      <c r="E142" s="208"/>
      <c r="F142" s="282">
        <v>3578.58</v>
      </c>
      <c r="G142" s="226"/>
    </row>
    <row r="143" spans="1:7" s="227" customFormat="1" ht="13.5" customHeight="1" x14ac:dyDescent="0.2">
      <c r="A143" s="196">
        <v>43361</v>
      </c>
      <c r="B143" s="244" t="s">
        <v>1244</v>
      </c>
      <c r="C143" s="281" t="s">
        <v>1260</v>
      </c>
      <c r="D143" s="211" t="s">
        <v>193</v>
      </c>
      <c r="E143" s="208"/>
      <c r="F143" s="282">
        <v>12100</v>
      </c>
      <c r="G143" s="226"/>
    </row>
    <row r="144" spans="1:7" s="227" customFormat="1" ht="13.5" customHeight="1" x14ac:dyDescent="0.2">
      <c r="A144" s="196">
        <v>43361</v>
      </c>
      <c r="B144" s="244" t="s">
        <v>1245</v>
      </c>
      <c r="C144" s="281" t="s">
        <v>1260</v>
      </c>
      <c r="D144" s="211" t="s">
        <v>193</v>
      </c>
      <c r="E144" s="208"/>
      <c r="F144" s="282">
        <v>3025</v>
      </c>
      <c r="G144" s="226"/>
    </row>
    <row r="145" spans="1:7" s="227" customFormat="1" ht="13.5" customHeight="1" x14ac:dyDescent="0.2">
      <c r="A145" s="196">
        <v>43361</v>
      </c>
      <c r="B145" s="244" t="s">
        <v>1246</v>
      </c>
      <c r="C145" s="211" t="s">
        <v>1137</v>
      </c>
      <c r="D145" s="211" t="s">
        <v>193</v>
      </c>
      <c r="E145" s="208"/>
      <c r="F145" s="282">
        <v>6.86</v>
      </c>
      <c r="G145" s="226"/>
    </row>
    <row r="146" spans="1:7" s="227" customFormat="1" ht="13.5" customHeight="1" x14ac:dyDescent="0.2">
      <c r="A146" s="196">
        <v>43361</v>
      </c>
      <c r="B146" s="244" t="s">
        <v>1247</v>
      </c>
      <c r="C146" s="211" t="s">
        <v>1137</v>
      </c>
      <c r="D146" s="211" t="s">
        <v>193</v>
      </c>
      <c r="E146" s="208"/>
      <c r="F146" s="282">
        <v>142.59</v>
      </c>
      <c r="G146" s="226"/>
    </row>
    <row r="147" spans="1:7" s="227" customFormat="1" ht="13.5" customHeight="1" x14ac:dyDescent="0.2">
      <c r="A147" s="196">
        <v>43361</v>
      </c>
      <c r="B147" s="244" t="s">
        <v>1248</v>
      </c>
      <c r="C147" s="281" t="s">
        <v>1261</v>
      </c>
      <c r="D147" s="211" t="s">
        <v>193</v>
      </c>
      <c r="E147" s="208"/>
      <c r="F147" s="282">
        <v>58.45</v>
      </c>
      <c r="G147" s="226"/>
    </row>
    <row r="148" spans="1:7" s="227" customFormat="1" ht="13.5" customHeight="1" x14ac:dyDescent="0.2">
      <c r="A148" s="196">
        <v>43361</v>
      </c>
      <c r="B148" s="244" t="s">
        <v>1249</v>
      </c>
      <c r="C148" s="281" t="s">
        <v>1262</v>
      </c>
      <c r="D148" s="211" t="s">
        <v>193</v>
      </c>
      <c r="E148" s="208"/>
      <c r="F148" s="282">
        <v>19.399999999999999</v>
      </c>
      <c r="G148" s="226"/>
    </row>
    <row r="149" spans="1:7" s="227" customFormat="1" ht="13.5" customHeight="1" x14ac:dyDescent="0.2">
      <c r="A149" s="196">
        <v>43361</v>
      </c>
      <c r="B149" s="244" t="s">
        <v>1250</v>
      </c>
      <c r="C149" s="281" t="s">
        <v>1005</v>
      </c>
      <c r="D149" s="211" t="s">
        <v>193</v>
      </c>
      <c r="E149" s="208"/>
      <c r="F149" s="282">
        <v>630.07000000000005</v>
      </c>
      <c r="G149" s="226"/>
    </row>
    <row r="150" spans="1:7" s="227" customFormat="1" ht="13.5" customHeight="1" x14ac:dyDescent="0.2">
      <c r="A150" s="196">
        <v>43361</v>
      </c>
      <c r="B150" s="244" t="s">
        <v>1251</v>
      </c>
      <c r="C150" s="281" t="s">
        <v>1005</v>
      </c>
      <c r="D150" s="211" t="s">
        <v>193</v>
      </c>
      <c r="E150" s="208"/>
      <c r="F150" s="282">
        <v>630.07000000000005</v>
      </c>
      <c r="G150" s="226"/>
    </row>
    <row r="151" spans="1:7" s="227" customFormat="1" ht="13.5" customHeight="1" x14ac:dyDescent="0.2">
      <c r="A151" s="196">
        <v>43361</v>
      </c>
      <c r="B151" s="244" t="s">
        <v>1252</v>
      </c>
      <c r="C151" s="281" t="s">
        <v>1005</v>
      </c>
      <c r="D151" s="211" t="s">
        <v>193</v>
      </c>
      <c r="E151" s="208"/>
      <c r="F151" s="282">
        <v>630.07000000000005</v>
      </c>
      <c r="G151" s="226"/>
    </row>
    <row r="152" spans="1:7" s="227" customFormat="1" ht="13.5" customHeight="1" x14ac:dyDescent="0.2">
      <c r="A152" s="196">
        <v>43361</v>
      </c>
      <c r="B152" s="244" t="s">
        <v>1253</v>
      </c>
      <c r="C152" s="281" t="s">
        <v>1005</v>
      </c>
      <c r="D152" s="211" t="s">
        <v>193</v>
      </c>
      <c r="E152" s="208"/>
      <c r="F152" s="282">
        <v>630.07000000000005</v>
      </c>
      <c r="G152" s="226">
        <f>SUM(F59:F152)</f>
        <v>955420.28999999969</v>
      </c>
    </row>
    <row r="153" spans="1:7" s="227" customFormat="1" ht="13.5" customHeight="1" x14ac:dyDescent="0.2">
      <c r="A153" s="196">
        <v>43361</v>
      </c>
      <c r="B153" s="244" t="s">
        <v>1263</v>
      </c>
      <c r="C153" s="281" t="s">
        <v>100</v>
      </c>
      <c r="D153" s="211" t="s">
        <v>193</v>
      </c>
      <c r="E153" s="208"/>
      <c r="F153" s="282">
        <v>10880.45</v>
      </c>
      <c r="G153" s="226"/>
    </row>
    <row r="154" spans="1:7" s="227" customFormat="1" ht="13.5" customHeight="1" x14ac:dyDescent="0.2">
      <c r="A154" s="196">
        <v>43361</v>
      </c>
      <c r="B154" s="244" t="s">
        <v>1264</v>
      </c>
      <c r="C154" s="281" t="s">
        <v>1276</v>
      </c>
      <c r="D154" s="211" t="s">
        <v>193</v>
      </c>
      <c r="E154" s="208"/>
      <c r="F154" s="282">
        <v>105271.46</v>
      </c>
      <c r="G154" s="226"/>
    </row>
    <row r="155" spans="1:7" s="227" customFormat="1" ht="13.5" customHeight="1" x14ac:dyDescent="0.2">
      <c r="A155" s="196">
        <v>43361</v>
      </c>
      <c r="B155" s="244" t="s">
        <v>1265</v>
      </c>
      <c r="C155" s="281" t="s">
        <v>1276</v>
      </c>
      <c r="D155" s="211" t="s">
        <v>193</v>
      </c>
      <c r="E155" s="208"/>
      <c r="F155" s="282">
        <v>105271.46</v>
      </c>
      <c r="G155" s="226"/>
    </row>
    <row r="156" spans="1:7" s="227" customFormat="1" ht="13.5" customHeight="1" x14ac:dyDescent="0.2">
      <c r="A156" s="196">
        <v>43361</v>
      </c>
      <c r="B156" s="244" t="s">
        <v>1266</v>
      </c>
      <c r="C156" s="281" t="s">
        <v>1277</v>
      </c>
      <c r="D156" s="211" t="s">
        <v>193</v>
      </c>
      <c r="E156" s="208"/>
      <c r="F156" s="282">
        <v>3975</v>
      </c>
      <c r="G156" s="226"/>
    </row>
    <row r="157" spans="1:7" s="227" customFormat="1" ht="13.5" customHeight="1" x14ac:dyDescent="0.2">
      <c r="A157" s="196">
        <v>43361</v>
      </c>
      <c r="B157" s="244" t="s">
        <v>618</v>
      </c>
      <c r="C157" s="281" t="s">
        <v>804</v>
      </c>
      <c r="D157" s="211" t="s">
        <v>193</v>
      </c>
      <c r="E157" s="208"/>
      <c r="F157" s="282">
        <v>6050</v>
      </c>
      <c r="G157" s="226"/>
    </row>
    <row r="158" spans="1:7" s="227" customFormat="1" ht="13.5" customHeight="1" x14ac:dyDescent="0.2">
      <c r="A158" s="196">
        <v>43361</v>
      </c>
      <c r="B158" s="244" t="s">
        <v>1267</v>
      </c>
      <c r="C158" s="281" t="s">
        <v>587</v>
      </c>
      <c r="D158" s="211" t="s">
        <v>193</v>
      </c>
      <c r="E158" s="208"/>
      <c r="F158" s="282">
        <v>110276.02</v>
      </c>
      <c r="G158" s="226"/>
    </row>
    <row r="159" spans="1:7" s="227" customFormat="1" ht="13.5" customHeight="1" x14ac:dyDescent="0.2">
      <c r="A159" s="196">
        <v>43361</v>
      </c>
      <c r="B159" s="244" t="s">
        <v>1268</v>
      </c>
      <c r="C159" s="281" t="s">
        <v>587</v>
      </c>
      <c r="D159" s="211" t="s">
        <v>193</v>
      </c>
      <c r="E159" s="208"/>
      <c r="F159" s="282">
        <v>110276.02</v>
      </c>
      <c r="G159" s="226"/>
    </row>
    <row r="160" spans="1:7" s="227" customFormat="1" ht="13.5" customHeight="1" x14ac:dyDescent="0.2">
      <c r="A160" s="196">
        <v>43361</v>
      </c>
      <c r="B160" s="244" t="s">
        <v>1269</v>
      </c>
      <c r="C160" s="281" t="s">
        <v>288</v>
      </c>
      <c r="D160" s="211" t="s">
        <v>193</v>
      </c>
      <c r="E160" s="208"/>
      <c r="F160" s="282">
        <v>12801.56</v>
      </c>
      <c r="G160" s="226"/>
    </row>
    <row r="161" spans="1:7" s="227" customFormat="1" ht="13.5" customHeight="1" x14ac:dyDescent="0.2">
      <c r="A161" s="196">
        <v>43361</v>
      </c>
      <c r="B161" s="244" t="s">
        <v>1047</v>
      </c>
      <c r="C161" s="281" t="s">
        <v>111</v>
      </c>
      <c r="D161" s="211" t="s">
        <v>193</v>
      </c>
      <c r="E161" s="208"/>
      <c r="F161" s="282">
        <v>27282.23</v>
      </c>
      <c r="G161" s="226"/>
    </row>
    <row r="162" spans="1:7" s="227" customFormat="1" ht="13.5" customHeight="1" x14ac:dyDescent="0.2">
      <c r="A162" s="196">
        <v>43361</v>
      </c>
      <c r="B162" s="244" t="s">
        <v>1270</v>
      </c>
      <c r="C162" s="281" t="s">
        <v>1257</v>
      </c>
      <c r="D162" s="211" t="s">
        <v>193</v>
      </c>
      <c r="E162" s="208"/>
      <c r="F162" s="282">
        <v>29209.33</v>
      </c>
      <c r="G162" s="226"/>
    </row>
    <row r="163" spans="1:7" s="227" customFormat="1" ht="13.5" customHeight="1" x14ac:dyDescent="0.2">
      <c r="A163" s="196">
        <v>43361</v>
      </c>
      <c r="B163" s="244" t="s">
        <v>1073</v>
      </c>
      <c r="C163" s="281" t="s">
        <v>117</v>
      </c>
      <c r="D163" s="211" t="s">
        <v>193</v>
      </c>
      <c r="E163" s="208"/>
      <c r="F163" s="282">
        <v>75175.78</v>
      </c>
      <c r="G163" s="226"/>
    </row>
    <row r="164" spans="1:7" s="227" customFormat="1" ht="13.5" customHeight="1" x14ac:dyDescent="0.2">
      <c r="A164" s="196">
        <v>43361</v>
      </c>
      <c r="B164" s="244" t="s">
        <v>1271</v>
      </c>
      <c r="C164" s="281" t="s">
        <v>1278</v>
      </c>
      <c r="D164" s="211" t="s">
        <v>193</v>
      </c>
      <c r="E164" s="208"/>
      <c r="F164" s="282">
        <v>93721.37</v>
      </c>
      <c r="G164" s="226"/>
    </row>
    <row r="165" spans="1:7" s="227" customFormat="1" ht="13.5" customHeight="1" x14ac:dyDescent="0.2">
      <c r="A165" s="196">
        <v>43361</v>
      </c>
      <c r="B165" s="244" t="s">
        <v>1272</v>
      </c>
      <c r="C165" s="281" t="s">
        <v>126</v>
      </c>
      <c r="D165" s="211" t="s">
        <v>193</v>
      </c>
      <c r="E165" s="208"/>
      <c r="F165" s="282">
        <v>23995.279999999999</v>
      </c>
      <c r="G165" s="226"/>
    </row>
    <row r="166" spans="1:7" s="227" customFormat="1" ht="13.5" customHeight="1" x14ac:dyDescent="0.2">
      <c r="A166" s="196">
        <v>43361</v>
      </c>
      <c r="B166" s="244" t="s">
        <v>1273</v>
      </c>
      <c r="C166" s="281" t="s">
        <v>1083</v>
      </c>
      <c r="D166" s="211" t="s">
        <v>193</v>
      </c>
      <c r="E166" s="208"/>
      <c r="F166" s="282">
        <v>2792.95</v>
      </c>
      <c r="G166" s="226"/>
    </row>
    <row r="167" spans="1:7" s="227" customFormat="1" ht="13.5" customHeight="1" x14ac:dyDescent="0.2">
      <c r="A167" s="196">
        <v>43361</v>
      </c>
      <c r="B167" s="244" t="s">
        <v>1274</v>
      </c>
      <c r="C167" s="281" t="s">
        <v>1280</v>
      </c>
      <c r="D167" s="211" t="s">
        <v>193</v>
      </c>
      <c r="E167" s="208"/>
      <c r="F167" s="282">
        <v>265178.86</v>
      </c>
      <c r="G167" s="226"/>
    </row>
    <row r="168" spans="1:7" s="227" customFormat="1" ht="13.5" customHeight="1" x14ac:dyDescent="0.2">
      <c r="A168" s="196">
        <v>43361</v>
      </c>
      <c r="B168" s="244" t="s">
        <v>1275</v>
      </c>
      <c r="C168" s="281" t="s">
        <v>1279</v>
      </c>
      <c r="D168" s="211" t="s">
        <v>193</v>
      </c>
      <c r="E168" s="208"/>
      <c r="F168" s="282">
        <v>48261.3</v>
      </c>
      <c r="G168" s="226"/>
    </row>
    <row r="169" spans="1:7" s="227" customFormat="1" ht="13.5" customHeight="1" x14ac:dyDescent="0.2">
      <c r="A169" s="196">
        <v>43363</v>
      </c>
      <c r="B169" s="206"/>
      <c r="C169" s="222" t="s">
        <v>362</v>
      </c>
      <c r="D169" s="199" t="s">
        <v>8</v>
      </c>
      <c r="E169" s="208">
        <v>1000000</v>
      </c>
      <c r="F169" s="210"/>
      <c r="G169" s="226"/>
    </row>
    <row r="170" spans="1:7" s="227" customFormat="1" ht="13.5" customHeight="1" x14ac:dyDescent="0.2">
      <c r="A170" s="196">
        <v>43363</v>
      </c>
      <c r="B170" s="244" t="s">
        <v>1281</v>
      </c>
      <c r="C170" s="281" t="s">
        <v>1306</v>
      </c>
      <c r="D170" s="199" t="s">
        <v>1316</v>
      </c>
      <c r="E170" s="208"/>
      <c r="F170" s="282">
        <v>477</v>
      </c>
      <c r="G170" s="226"/>
    </row>
    <row r="171" spans="1:7" s="227" customFormat="1" ht="13.5" customHeight="1" x14ac:dyDescent="0.2">
      <c r="A171" s="196">
        <v>43363</v>
      </c>
      <c r="B171" s="244" t="s">
        <v>1282</v>
      </c>
      <c r="C171" s="281" t="s">
        <v>1307</v>
      </c>
      <c r="D171" s="199" t="s">
        <v>1316</v>
      </c>
      <c r="E171" s="208"/>
      <c r="F171" s="282">
        <v>63.75</v>
      </c>
      <c r="G171" s="226"/>
    </row>
    <row r="172" spans="1:7" s="227" customFormat="1" ht="13.5" customHeight="1" x14ac:dyDescent="0.2">
      <c r="A172" s="196">
        <v>43363</v>
      </c>
      <c r="B172" s="244" t="s">
        <v>1283</v>
      </c>
      <c r="C172" s="281" t="s">
        <v>1307</v>
      </c>
      <c r="D172" s="199" t="s">
        <v>1316</v>
      </c>
      <c r="E172" s="208"/>
      <c r="F172" s="282">
        <v>63.75</v>
      </c>
      <c r="G172" s="226"/>
    </row>
    <row r="173" spans="1:7" s="227" customFormat="1" ht="13.5" customHeight="1" x14ac:dyDescent="0.2">
      <c r="A173" s="196">
        <v>43363</v>
      </c>
      <c r="B173" s="244" t="s">
        <v>1284</v>
      </c>
      <c r="C173" s="281" t="s">
        <v>1307</v>
      </c>
      <c r="D173" s="199" t="s">
        <v>1316</v>
      </c>
      <c r="E173" s="208"/>
      <c r="F173" s="282">
        <v>63.75</v>
      </c>
      <c r="G173" s="226"/>
    </row>
    <row r="174" spans="1:7" s="227" customFormat="1" ht="13.5" customHeight="1" x14ac:dyDescent="0.2">
      <c r="A174" s="196">
        <v>43363</v>
      </c>
      <c r="B174" s="244" t="s">
        <v>1285</v>
      </c>
      <c r="C174" s="281" t="s">
        <v>1307</v>
      </c>
      <c r="D174" s="199" t="s">
        <v>1316</v>
      </c>
      <c r="E174" s="208"/>
      <c r="F174" s="282">
        <v>63.75</v>
      </c>
      <c r="G174" s="226"/>
    </row>
    <row r="175" spans="1:7" s="227" customFormat="1" ht="13.5" customHeight="1" x14ac:dyDescent="0.2">
      <c r="A175" s="196">
        <v>43363</v>
      </c>
      <c r="B175" s="244" t="s">
        <v>1286</v>
      </c>
      <c r="C175" s="281" t="s">
        <v>1307</v>
      </c>
      <c r="D175" s="199" t="s">
        <v>1316</v>
      </c>
      <c r="E175" s="208"/>
      <c r="F175" s="282">
        <v>63.75</v>
      </c>
      <c r="G175" s="226"/>
    </row>
    <row r="176" spans="1:7" s="227" customFormat="1" ht="13.5" customHeight="1" x14ac:dyDescent="0.2">
      <c r="A176" s="196">
        <v>43363</v>
      </c>
      <c r="B176" s="244" t="s">
        <v>1287</v>
      </c>
      <c r="C176" s="281" t="s">
        <v>1308</v>
      </c>
      <c r="D176" s="199" t="s">
        <v>1316</v>
      </c>
      <c r="E176" s="208"/>
      <c r="F176" s="282">
        <v>63.75</v>
      </c>
      <c r="G176" s="226"/>
    </row>
    <row r="177" spans="1:7" s="227" customFormat="1" ht="13.5" customHeight="1" x14ac:dyDescent="0.2">
      <c r="A177" s="196">
        <v>43363</v>
      </c>
      <c r="B177" s="244" t="s">
        <v>1288</v>
      </c>
      <c r="C177" s="281" t="s">
        <v>1309</v>
      </c>
      <c r="D177" s="199" t="s">
        <v>1316</v>
      </c>
      <c r="E177" s="208"/>
      <c r="F177" s="282">
        <v>63.75</v>
      </c>
      <c r="G177" s="226"/>
    </row>
    <row r="178" spans="1:7" s="227" customFormat="1" ht="13.5" customHeight="1" x14ac:dyDescent="0.2">
      <c r="A178" s="196">
        <v>43363</v>
      </c>
      <c r="B178" s="244" t="s">
        <v>1289</v>
      </c>
      <c r="C178" s="281" t="s">
        <v>1309</v>
      </c>
      <c r="D178" s="199" t="s">
        <v>1316</v>
      </c>
      <c r="E178" s="208"/>
      <c r="F178" s="282">
        <v>63.75</v>
      </c>
      <c r="G178" s="226"/>
    </row>
    <row r="179" spans="1:7" s="227" customFormat="1" ht="13.5" customHeight="1" x14ac:dyDescent="0.2">
      <c r="A179" s="196">
        <v>43363</v>
      </c>
      <c r="B179" s="244" t="s">
        <v>1290</v>
      </c>
      <c r="C179" s="281" t="s">
        <v>1309</v>
      </c>
      <c r="D179" s="199" t="s">
        <v>1316</v>
      </c>
      <c r="E179" s="208"/>
      <c r="F179" s="282">
        <v>63.75</v>
      </c>
      <c r="G179" s="226"/>
    </row>
    <row r="180" spans="1:7" s="227" customFormat="1" ht="13.5" customHeight="1" x14ac:dyDescent="0.2">
      <c r="A180" s="196">
        <v>43363</v>
      </c>
      <c r="B180" s="244" t="s">
        <v>1291</v>
      </c>
      <c r="C180" s="281" t="s">
        <v>1309</v>
      </c>
      <c r="D180" s="199" t="s">
        <v>1316</v>
      </c>
      <c r="E180" s="208"/>
      <c r="F180" s="282">
        <v>63.75</v>
      </c>
      <c r="G180" s="226"/>
    </row>
    <row r="181" spans="1:7" s="227" customFormat="1" ht="13.5" customHeight="1" x14ac:dyDescent="0.2">
      <c r="A181" s="196">
        <v>43363</v>
      </c>
      <c r="B181" s="244" t="s">
        <v>1292</v>
      </c>
      <c r="C181" s="281" t="s">
        <v>1309</v>
      </c>
      <c r="D181" s="199" t="s">
        <v>1316</v>
      </c>
      <c r="E181" s="208"/>
      <c r="F181" s="282">
        <v>63.75</v>
      </c>
      <c r="G181" s="226"/>
    </row>
    <row r="182" spans="1:7" s="227" customFormat="1" ht="13.5" customHeight="1" x14ac:dyDescent="0.2">
      <c r="A182" s="196">
        <v>43363</v>
      </c>
      <c r="B182" s="244" t="s">
        <v>1281</v>
      </c>
      <c r="C182" s="281" t="s">
        <v>1310</v>
      </c>
      <c r="D182" s="199" t="s">
        <v>1316</v>
      </c>
      <c r="E182" s="208"/>
      <c r="F182" s="282">
        <v>63.75</v>
      </c>
      <c r="G182" s="226"/>
    </row>
    <row r="183" spans="1:7" s="227" customFormat="1" ht="13.5" customHeight="1" x14ac:dyDescent="0.2">
      <c r="A183" s="196">
        <v>43363</v>
      </c>
      <c r="B183" s="244" t="s">
        <v>1293</v>
      </c>
      <c r="C183" s="281" t="s">
        <v>1310</v>
      </c>
      <c r="D183" s="199" t="s">
        <v>1316</v>
      </c>
      <c r="E183" s="208"/>
      <c r="F183" s="282">
        <v>63.75</v>
      </c>
      <c r="G183" s="226"/>
    </row>
    <row r="184" spans="1:7" s="227" customFormat="1" ht="13.5" customHeight="1" x14ac:dyDescent="0.2">
      <c r="A184" s="196">
        <v>43363</v>
      </c>
      <c r="B184" s="244" t="s">
        <v>1294</v>
      </c>
      <c r="C184" s="281" t="s">
        <v>1310</v>
      </c>
      <c r="D184" s="199" t="s">
        <v>1316</v>
      </c>
      <c r="E184" s="208"/>
      <c r="F184" s="282">
        <v>63.75</v>
      </c>
      <c r="G184" s="226"/>
    </row>
    <row r="185" spans="1:7" s="227" customFormat="1" ht="13.5" customHeight="1" x14ac:dyDescent="0.2">
      <c r="A185" s="196">
        <v>43363</v>
      </c>
      <c r="B185" s="244" t="s">
        <v>1295</v>
      </c>
      <c r="C185" s="281" t="s">
        <v>1310</v>
      </c>
      <c r="D185" s="199" t="s">
        <v>1316</v>
      </c>
      <c r="E185" s="208"/>
      <c r="F185" s="282">
        <v>63.75</v>
      </c>
      <c r="G185" s="226"/>
    </row>
    <row r="186" spans="1:7" s="227" customFormat="1" ht="13.5" customHeight="1" x14ac:dyDescent="0.2">
      <c r="A186" s="196">
        <v>43363</v>
      </c>
      <c r="B186" s="244" t="s">
        <v>1296</v>
      </c>
      <c r="C186" s="281" t="s">
        <v>1310</v>
      </c>
      <c r="D186" s="199" t="s">
        <v>1316</v>
      </c>
      <c r="E186" s="208"/>
      <c r="F186" s="282">
        <v>63.75</v>
      </c>
      <c r="G186" s="226"/>
    </row>
    <row r="187" spans="1:7" s="227" customFormat="1" ht="13.5" customHeight="1" x14ac:dyDescent="0.2">
      <c r="A187" s="196">
        <v>43363</v>
      </c>
      <c r="B187" s="244" t="s">
        <v>1297</v>
      </c>
      <c r="C187" s="281" t="s">
        <v>1310</v>
      </c>
      <c r="D187" s="199" t="s">
        <v>1316</v>
      </c>
      <c r="E187" s="208"/>
      <c r="F187" s="282">
        <v>63.75</v>
      </c>
      <c r="G187" s="226"/>
    </row>
    <row r="188" spans="1:7" s="227" customFormat="1" ht="13.5" customHeight="1" x14ac:dyDescent="0.2">
      <c r="A188" s="196">
        <v>43363</v>
      </c>
      <c r="B188" s="244" t="s">
        <v>1298</v>
      </c>
      <c r="C188" s="281" t="s">
        <v>1310</v>
      </c>
      <c r="D188" s="199" t="s">
        <v>1316</v>
      </c>
      <c r="E188" s="208"/>
      <c r="F188" s="282">
        <v>63.75</v>
      </c>
      <c r="G188" s="226"/>
    </row>
    <row r="189" spans="1:7" s="227" customFormat="1" ht="13.5" customHeight="1" x14ac:dyDescent="0.2">
      <c r="A189" s="196">
        <v>43363</v>
      </c>
      <c r="B189" s="244" t="s">
        <v>1299</v>
      </c>
      <c r="C189" s="281" t="s">
        <v>1311</v>
      </c>
      <c r="D189" s="199" t="s">
        <v>1316</v>
      </c>
      <c r="E189" s="208"/>
      <c r="F189" s="282">
        <v>556.5</v>
      </c>
      <c r="G189" s="226"/>
    </row>
    <row r="190" spans="1:7" s="227" customFormat="1" ht="13.5" customHeight="1" x14ac:dyDescent="0.2">
      <c r="A190" s="196">
        <v>43363</v>
      </c>
      <c r="B190" s="244" t="s">
        <v>1300</v>
      </c>
      <c r="C190" s="281" t="s">
        <v>1312</v>
      </c>
      <c r="D190" s="199" t="s">
        <v>1316</v>
      </c>
      <c r="E190" s="208"/>
      <c r="F190" s="282">
        <v>63.75</v>
      </c>
      <c r="G190" s="226"/>
    </row>
    <row r="191" spans="1:7" s="227" customFormat="1" ht="13.5" customHeight="1" x14ac:dyDescent="0.2">
      <c r="A191" s="196">
        <v>43363</v>
      </c>
      <c r="B191" s="244" t="s">
        <v>1301</v>
      </c>
      <c r="C191" s="281" t="s">
        <v>1312</v>
      </c>
      <c r="D191" s="199" t="s">
        <v>1316</v>
      </c>
      <c r="E191" s="208"/>
      <c r="F191" s="282">
        <v>63.75</v>
      </c>
      <c r="G191" s="226"/>
    </row>
    <row r="192" spans="1:7" s="227" customFormat="1" ht="13.5" customHeight="1" x14ac:dyDescent="0.2">
      <c r="A192" s="196">
        <v>43363</v>
      </c>
      <c r="B192" s="244" t="s">
        <v>1302</v>
      </c>
      <c r="C192" s="281" t="s">
        <v>1312</v>
      </c>
      <c r="D192" s="199" t="s">
        <v>1316</v>
      </c>
      <c r="E192" s="208"/>
      <c r="F192" s="282">
        <v>63.75</v>
      </c>
      <c r="G192" s="226"/>
    </row>
    <row r="193" spans="1:7" s="227" customFormat="1" ht="13.5" customHeight="1" x14ac:dyDescent="0.2">
      <c r="A193" s="196">
        <v>43363</v>
      </c>
      <c r="B193" s="244" t="s">
        <v>1303</v>
      </c>
      <c r="C193" s="281" t="s">
        <v>1313</v>
      </c>
      <c r="D193" s="199" t="s">
        <v>1316</v>
      </c>
      <c r="E193" s="208"/>
      <c r="F193" s="282">
        <v>63.75</v>
      </c>
      <c r="G193" s="226"/>
    </row>
    <row r="194" spans="1:7" s="227" customFormat="1" ht="13.5" customHeight="1" x14ac:dyDescent="0.2">
      <c r="A194" s="196">
        <v>43363</v>
      </c>
      <c r="B194" s="244" t="s">
        <v>1304</v>
      </c>
      <c r="C194" s="281" t="s">
        <v>1314</v>
      </c>
      <c r="D194" s="199" t="s">
        <v>1316</v>
      </c>
      <c r="E194" s="208"/>
      <c r="F194" s="282">
        <v>63.75</v>
      </c>
      <c r="G194" s="226"/>
    </row>
    <row r="195" spans="1:7" s="227" customFormat="1" ht="13.5" customHeight="1" x14ac:dyDescent="0.2">
      <c r="A195" s="196">
        <v>43363</v>
      </c>
      <c r="B195" s="244" t="s">
        <v>1299</v>
      </c>
      <c r="C195" s="281" t="s">
        <v>1314</v>
      </c>
      <c r="D195" s="199" t="s">
        <v>1316</v>
      </c>
      <c r="E195" s="208"/>
      <c r="F195" s="282">
        <v>63.75</v>
      </c>
      <c r="G195" s="226"/>
    </row>
    <row r="196" spans="1:7" s="227" customFormat="1" ht="13.5" customHeight="1" x14ac:dyDescent="0.2">
      <c r="A196" s="196">
        <v>43363</v>
      </c>
      <c r="B196" s="244" t="s">
        <v>1305</v>
      </c>
      <c r="C196" s="281" t="s">
        <v>1315</v>
      </c>
      <c r="D196" s="199" t="s">
        <v>1316</v>
      </c>
      <c r="E196" s="208"/>
      <c r="F196" s="282">
        <v>477</v>
      </c>
      <c r="G196" s="226">
        <f>SUM(F170:F196)</f>
        <v>3040.5</v>
      </c>
    </row>
    <row r="197" spans="1:7" s="227" customFormat="1" ht="13.5" customHeight="1" x14ac:dyDescent="0.2">
      <c r="A197" s="196">
        <v>43363</v>
      </c>
      <c r="B197" s="244" t="s">
        <v>1317</v>
      </c>
      <c r="C197" s="281" t="s">
        <v>1370</v>
      </c>
      <c r="D197" s="199" t="s">
        <v>1316</v>
      </c>
      <c r="E197" s="208"/>
      <c r="F197" s="282">
        <v>63.75</v>
      </c>
      <c r="G197" s="226"/>
    </row>
    <row r="198" spans="1:7" s="227" customFormat="1" ht="13.5" customHeight="1" x14ac:dyDescent="0.2">
      <c r="A198" s="196">
        <v>43363</v>
      </c>
      <c r="B198" s="244" t="s">
        <v>1318</v>
      </c>
      <c r="C198" s="281" t="s">
        <v>1370</v>
      </c>
      <c r="D198" s="199" t="s">
        <v>1316</v>
      </c>
      <c r="E198" s="208"/>
      <c r="F198" s="282">
        <v>63.75</v>
      </c>
      <c r="G198" s="226"/>
    </row>
    <row r="199" spans="1:7" s="227" customFormat="1" ht="13.5" customHeight="1" x14ac:dyDescent="0.2">
      <c r="A199" s="196">
        <v>43363</v>
      </c>
      <c r="B199" s="244" t="s">
        <v>1319</v>
      </c>
      <c r="C199" s="281" t="s">
        <v>1370</v>
      </c>
      <c r="D199" s="199" t="s">
        <v>1316</v>
      </c>
      <c r="E199" s="208"/>
      <c r="F199" s="282">
        <v>63.75</v>
      </c>
      <c r="G199" s="226"/>
    </row>
    <row r="200" spans="1:7" s="227" customFormat="1" ht="13.5" customHeight="1" x14ac:dyDescent="0.2">
      <c r="A200" s="196">
        <v>43363</v>
      </c>
      <c r="B200" s="244" t="s">
        <v>1320</v>
      </c>
      <c r="C200" s="281" t="s">
        <v>1370</v>
      </c>
      <c r="D200" s="199" t="s">
        <v>1316</v>
      </c>
      <c r="E200" s="208"/>
      <c r="F200" s="282">
        <v>63.75</v>
      </c>
      <c r="G200" s="226"/>
    </row>
    <row r="201" spans="1:7" s="227" customFormat="1" ht="13.5" customHeight="1" x14ac:dyDescent="0.2">
      <c r="A201" s="196">
        <v>43363</v>
      </c>
      <c r="B201" s="244" t="s">
        <v>1321</v>
      </c>
      <c r="C201" s="281" t="s">
        <v>1370</v>
      </c>
      <c r="D201" s="199" t="s">
        <v>1316</v>
      </c>
      <c r="E201" s="208"/>
      <c r="F201" s="282">
        <v>63.75</v>
      </c>
      <c r="G201" s="226"/>
    </row>
    <row r="202" spans="1:7" s="227" customFormat="1" ht="13.5" customHeight="1" x14ac:dyDescent="0.2">
      <c r="A202" s="196">
        <v>43363</v>
      </c>
      <c r="B202" s="244" t="s">
        <v>1322</v>
      </c>
      <c r="C202" s="281" t="s">
        <v>1371</v>
      </c>
      <c r="D202" s="199" t="s">
        <v>1316</v>
      </c>
      <c r="E202" s="208"/>
      <c r="F202" s="282">
        <v>63.75</v>
      </c>
      <c r="G202" s="226"/>
    </row>
    <row r="203" spans="1:7" s="227" customFormat="1" ht="13.5" customHeight="1" x14ac:dyDescent="0.2">
      <c r="A203" s="196">
        <v>43363</v>
      </c>
      <c r="B203" s="244" t="s">
        <v>1323</v>
      </c>
      <c r="C203" s="281" t="s">
        <v>1371</v>
      </c>
      <c r="D203" s="199" t="s">
        <v>1316</v>
      </c>
      <c r="E203" s="208"/>
      <c r="F203" s="282">
        <v>63.75</v>
      </c>
      <c r="G203" s="226"/>
    </row>
    <row r="204" spans="1:7" s="227" customFormat="1" ht="13.5" customHeight="1" x14ac:dyDescent="0.2">
      <c r="A204" s="196">
        <v>43363</v>
      </c>
      <c r="B204" s="244" t="s">
        <v>1324</v>
      </c>
      <c r="C204" s="281" t="s">
        <v>1371</v>
      </c>
      <c r="D204" s="199" t="s">
        <v>1316</v>
      </c>
      <c r="E204" s="208"/>
      <c r="F204" s="282">
        <v>63.75</v>
      </c>
      <c r="G204" s="226"/>
    </row>
    <row r="205" spans="1:7" s="227" customFormat="1" ht="13.5" customHeight="1" x14ac:dyDescent="0.2">
      <c r="A205" s="196">
        <v>43363</v>
      </c>
      <c r="B205" s="244" t="s">
        <v>1325</v>
      </c>
      <c r="C205" s="281" t="s">
        <v>1371</v>
      </c>
      <c r="D205" s="199" t="s">
        <v>1316</v>
      </c>
      <c r="E205" s="208"/>
      <c r="F205" s="282">
        <v>63.75</v>
      </c>
      <c r="G205" s="226"/>
    </row>
    <row r="206" spans="1:7" s="227" customFormat="1" ht="13.5" customHeight="1" x14ac:dyDescent="0.2">
      <c r="A206" s="196">
        <v>43363</v>
      </c>
      <c r="B206" s="244" t="s">
        <v>1326</v>
      </c>
      <c r="C206" s="281" t="s">
        <v>1371</v>
      </c>
      <c r="D206" s="199" t="s">
        <v>1316</v>
      </c>
      <c r="E206" s="208"/>
      <c r="F206" s="282">
        <v>63.75</v>
      </c>
      <c r="G206" s="226"/>
    </row>
    <row r="207" spans="1:7" s="227" customFormat="1" ht="13.5" customHeight="1" x14ac:dyDescent="0.2">
      <c r="A207" s="196">
        <v>43363</v>
      </c>
      <c r="B207" s="244" t="s">
        <v>1327</v>
      </c>
      <c r="C207" s="281" t="s">
        <v>1372</v>
      </c>
      <c r="D207" s="199" t="s">
        <v>1316</v>
      </c>
      <c r="E207" s="208"/>
      <c r="F207" s="282">
        <v>63.75</v>
      </c>
      <c r="G207" s="226"/>
    </row>
    <row r="208" spans="1:7" s="227" customFormat="1" ht="13.5" customHeight="1" x14ac:dyDescent="0.2">
      <c r="A208" s="196">
        <v>43363</v>
      </c>
      <c r="B208" s="244" t="s">
        <v>1328</v>
      </c>
      <c r="C208" s="281" t="s">
        <v>1372</v>
      </c>
      <c r="D208" s="199" t="s">
        <v>1316</v>
      </c>
      <c r="E208" s="208"/>
      <c r="F208" s="282">
        <v>63.75</v>
      </c>
      <c r="G208" s="226"/>
    </row>
    <row r="209" spans="1:7" s="227" customFormat="1" ht="13.5" customHeight="1" x14ac:dyDescent="0.2">
      <c r="A209" s="196">
        <v>43363</v>
      </c>
      <c r="B209" s="244" t="s">
        <v>1329</v>
      </c>
      <c r="C209" s="281" t="s">
        <v>1372</v>
      </c>
      <c r="D209" s="199" t="s">
        <v>1316</v>
      </c>
      <c r="E209" s="208"/>
      <c r="F209" s="282">
        <v>63.75</v>
      </c>
      <c r="G209" s="226"/>
    </row>
    <row r="210" spans="1:7" s="227" customFormat="1" ht="13.5" customHeight="1" x14ac:dyDescent="0.2">
      <c r="A210" s="196">
        <v>43363</v>
      </c>
      <c r="B210" s="244" t="s">
        <v>1330</v>
      </c>
      <c r="C210" s="281" t="s">
        <v>1372</v>
      </c>
      <c r="D210" s="199" t="s">
        <v>1316</v>
      </c>
      <c r="E210" s="208"/>
      <c r="F210" s="282">
        <v>63.75</v>
      </c>
      <c r="G210" s="226"/>
    </row>
    <row r="211" spans="1:7" s="227" customFormat="1" ht="13.5" customHeight="1" x14ac:dyDescent="0.2">
      <c r="A211" s="196">
        <v>43363</v>
      </c>
      <c r="B211" s="244" t="s">
        <v>1331</v>
      </c>
      <c r="C211" s="281" t="s">
        <v>1372</v>
      </c>
      <c r="D211" s="199" t="s">
        <v>1316</v>
      </c>
      <c r="E211" s="208"/>
      <c r="F211" s="282">
        <v>63.75</v>
      </c>
      <c r="G211" s="226"/>
    </row>
    <row r="212" spans="1:7" s="227" customFormat="1" ht="13.5" customHeight="1" x14ac:dyDescent="0.2">
      <c r="A212" s="196">
        <v>43363</v>
      </c>
      <c r="B212" s="244" t="s">
        <v>1332</v>
      </c>
      <c r="C212" s="281" t="s">
        <v>1309</v>
      </c>
      <c r="D212" s="199" t="s">
        <v>1316</v>
      </c>
      <c r="E212" s="208"/>
      <c r="F212" s="282">
        <v>63.75</v>
      </c>
      <c r="G212" s="226"/>
    </row>
    <row r="213" spans="1:7" s="227" customFormat="1" ht="13.5" customHeight="1" x14ac:dyDescent="0.2">
      <c r="A213" s="196">
        <v>43363</v>
      </c>
      <c r="B213" s="244" t="s">
        <v>1321</v>
      </c>
      <c r="C213" s="281" t="s">
        <v>1309</v>
      </c>
      <c r="D213" s="199" t="s">
        <v>1316</v>
      </c>
      <c r="E213" s="208"/>
      <c r="F213" s="282">
        <v>63.75</v>
      </c>
      <c r="G213" s="226"/>
    </row>
    <row r="214" spans="1:7" s="227" customFormat="1" ht="13.5" customHeight="1" x14ac:dyDescent="0.2">
      <c r="A214" s="196">
        <v>43363</v>
      </c>
      <c r="B214" s="244" t="s">
        <v>1333</v>
      </c>
      <c r="C214" s="281" t="s">
        <v>1309</v>
      </c>
      <c r="D214" s="199" t="s">
        <v>1316</v>
      </c>
      <c r="E214" s="208"/>
      <c r="F214" s="282">
        <v>63.75</v>
      </c>
      <c r="G214" s="226"/>
    </row>
    <row r="215" spans="1:7" s="227" customFormat="1" ht="13.5" customHeight="1" x14ac:dyDescent="0.2">
      <c r="A215" s="196">
        <v>43363</v>
      </c>
      <c r="B215" s="244" t="s">
        <v>1330</v>
      </c>
      <c r="C215" s="281" t="s">
        <v>1309</v>
      </c>
      <c r="D215" s="199" t="s">
        <v>1316</v>
      </c>
      <c r="E215" s="208"/>
      <c r="F215" s="282">
        <v>63.75</v>
      </c>
      <c r="G215" s="226"/>
    </row>
    <row r="216" spans="1:7" s="227" customFormat="1" ht="13.5" customHeight="1" x14ac:dyDescent="0.2">
      <c r="A216" s="196">
        <v>43363</v>
      </c>
      <c r="B216" s="244" t="s">
        <v>1327</v>
      </c>
      <c r="C216" s="281" t="s">
        <v>1309</v>
      </c>
      <c r="D216" s="199" t="s">
        <v>1316</v>
      </c>
      <c r="E216" s="208"/>
      <c r="F216" s="282">
        <v>63.75</v>
      </c>
      <c r="G216" s="226"/>
    </row>
    <row r="217" spans="1:7" s="227" customFormat="1" ht="13.5" customHeight="1" x14ac:dyDescent="0.2">
      <c r="A217" s="196">
        <v>43363</v>
      </c>
      <c r="B217" s="244" t="s">
        <v>1334</v>
      </c>
      <c r="C217" s="281" t="s">
        <v>1309</v>
      </c>
      <c r="D217" s="199" t="s">
        <v>1316</v>
      </c>
      <c r="E217" s="208"/>
      <c r="F217" s="282">
        <v>63.75</v>
      </c>
      <c r="G217" s="226"/>
    </row>
    <row r="218" spans="1:7" s="227" customFormat="1" ht="13.5" customHeight="1" x14ac:dyDescent="0.2">
      <c r="A218" s="196">
        <v>43363</v>
      </c>
      <c r="B218" s="244" t="s">
        <v>1335</v>
      </c>
      <c r="C218" s="281" t="s">
        <v>1309</v>
      </c>
      <c r="D218" s="199" t="s">
        <v>1316</v>
      </c>
      <c r="E218" s="208"/>
      <c r="F218" s="282">
        <v>63.75</v>
      </c>
      <c r="G218" s="226"/>
    </row>
    <row r="219" spans="1:7" s="227" customFormat="1" ht="13.5" customHeight="1" x14ac:dyDescent="0.2">
      <c r="A219" s="196">
        <v>43363</v>
      </c>
      <c r="B219" s="244" t="s">
        <v>1329</v>
      </c>
      <c r="C219" s="281" t="s">
        <v>1309</v>
      </c>
      <c r="D219" s="199" t="s">
        <v>1316</v>
      </c>
      <c r="E219" s="208"/>
      <c r="F219" s="282">
        <v>63.75</v>
      </c>
      <c r="G219" s="226"/>
    </row>
    <row r="220" spans="1:7" s="227" customFormat="1" ht="13.5" customHeight="1" x14ac:dyDescent="0.2">
      <c r="A220" s="196">
        <v>43363</v>
      </c>
      <c r="B220" s="244" t="s">
        <v>1336</v>
      </c>
      <c r="C220" s="281" t="s">
        <v>1309</v>
      </c>
      <c r="D220" s="199" t="s">
        <v>1316</v>
      </c>
      <c r="E220" s="208"/>
      <c r="F220" s="282">
        <v>63.75</v>
      </c>
      <c r="G220" s="226"/>
    </row>
    <row r="221" spans="1:7" s="227" customFormat="1" ht="13.5" customHeight="1" x14ac:dyDescent="0.2">
      <c r="A221" s="196">
        <v>43363</v>
      </c>
      <c r="B221" s="244" t="s">
        <v>978</v>
      </c>
      <c r="C221" s="281" t="s">
        <v>1373</v>
      </c>
      <c r="D221" s="199" t="s">
        <v>1316</v>
      </c>
      <c r="E221" s="208"/>
      <c r="F221" s="282">
        <v>318</v>
      </c>
      <c r="G221" s="226"/>
    </row>
    <row r="222" spans="1:7" s="227" customFormat="1" ht="13.5" customHeight="1" x14ac:dyDescent="0.2">
      <c r="A222" s="196">
        <v>43363</v>
      </c>
      <c r="B222" s="244" t="s">
        <v>1337</v>
      </c>
      <c r="C222" s="281" t="s">
        <v>1374</v>
      </c>
      <c r="D222" s="199" t="s">
        <v>1316</v>
      </c>
      <c r="E222" s="208"/>
      <c r="F222" s="282">
        <v>63.75</v>
      </c>
      <c r="G222" s="226"/>
    </row>
    <row r="223" spans="1:7" s="227" customFormat="1" ht="13.5" customHeight="1" x14ac:dyDescent="0.2">
      <c r="A223" s="196">
        <v>43363</v>
      </c>
      <c r="B223" s="244" t="s">
        <v>1338</v>
      </c>
      <c r="C223" s="281" t="s">
        <v>1374</v>
      </c>
      <c r="D223" s="199" t="s">
        <v>1316</v>
      </c>
      <c r="E223" s="208"/>
      <c r="F223" s="282">
        <v>63.75</v>
      </c>
      <c r="G223" s="226"/>
    </row>
    <row r="224" spans="1:7" s="227" customFormat="1" ht="13.5" customHeight="1" x14ac:dyDescent="0.2">
      <c r="A224" s="196">
        <v>43363</v>
      </c>
      <c r="B224" s="244" t="s">
        <v>1333</v>
      </c>
      <c r="C224" s="281" t="s">
        <v>1374</v>
      </c>
      <c r="D224" s="199" t="s">
        <v>1316</v>
      </c>
      <c r="E224" s="208"/>
      <c r="F224" s="282">
        <v>63.75</v>
      </c>
      <c r="G224" s="226"/>
    </row>
    <row r="225" spans="1:7" s="227" customFormat="1" ht="13.5" customHeight="1" x14ac:dyDescent="0.2">
      <c r="A225" s="196">
        <v>43363</v>
      </c>
      <c r="B225" s="244" t="s">
        <v>1325</v>
      </c>
      <c r="C225" s="281" t="s">
        <v>1374</v>
      </c>
      <c r="D225" s="199" t="s">
        <v>1316</v>
      </c>
      <c r="E225" s="208"/>
      <c r="F225" s="282">
        <v>63.75</v>
      </c>
      <c r="G225" s="226"/>
    </row>
    <row r="226" spans="1:7" s="227" customFormat="1" ht="13.5" customHeight="1" x14ac:dyDescent="0.2">
      <c r="A226" s="196">
        <v>43363</v>
      </c>
      <c r="B226" s="244" t="s">
        <v>1339</v>
      </c>
      <c r="C226" s="281" t="s">
        <v>1374</v>
      </c>
      <c r="D226" s="199" t="s">
        <v>1316</v>
      </c>
      <c r="E226" s="208"/>
      <c r="F226" s="282">
        <v>63.75</v>
      </c>
      <c r="G226" s="226"/>
    </row>
    <row r="227" spans="1:7" s="227" customFormat="1" ht="13.5" customHeight="1" x14ac:dyDescent="0.2">
      <c r="A227" s="196">
        <v>43363</v>
      </c>
      <c r="B227" s="244" t="s">
        <v>1340</v>
      </c>
      <c r="C227" s="281" t="s">
        <v>1375</v>
      </c>
      <c r="D227" s="199" t="s">
        <v>1316</v>
      </c>
      <c r="E227" s="208"/>
      <c r="F227" s="282">
        <v>63.75</v>
      </c>
      <c r="G227" s="226"/>
    </row>
    <row r="228" spans="1:7" s="227" customFormat="1" ht="13.5" customHeight="1" x14ac:dyDescent="0.2">
      <c r="A228" s="196">
        <v>43363</v>
      </c>
      <c r="B228" s="244" t="s">
        <v>1341</v>
      </c>
      <c r="C228" s="281" t="s">
        <v>1375</v>
      </c>
      <c r="D228" s="199" t="s">
        <v>1316</v>
      </c>
      <c r="E228" s="208"/>
      <c r="F228" s="282">
        <v>63.75</v>
      </c>
      <c r="G228" s="226"/>
    </row>
    <row r="229" spans="1:7" s="227" customFormat="1" ht="13.5" customHeight="1" x14ac:dyDescent="0.2">
      <c r="A229" s="196">
        <v>43363</v>
      </c>
      <c r="B229" s="244" t="s">
        <v>1342</v>
      </c>
      <c r="C229" s="281" t="s">
        <v>1375</v>
      </c>
      <c r="D229" s="199" t="s">
        <v>1316</v>
      </c>
      <c r="E229" s="208"/>
      <c r="F229" s="282">
        <v>63.75</v>
      </c>
      <c r="G229" s="226"/>
    </row>
    <row r="230" spans="1:7" s="227" customFormat="1" ht="13.5" customHeight="1" x14ac:dyDescent="0.2">
      <c r="A230" s="196">
        <v>43363</v>
      </c>
      <c r="B230" s="244" t="s">
        <v>1343</v>
      </c>
      <c r="C230" s="281" t="s">
        <v>1375</v>
      </c>
      <c r="D230" s="199" t="s">
        <v>1316</v>
      </c>
      <c r="E230" s="208"/>
      <c r="F230" s="282">
        <v>63.75</v>
      </c>
      <c r="G230" s="226"/>
    </row>
    <row r="231" spans="1:7" s="227" customFormat="1" ht="13.5" customHeight="1" x14ac:dyDescent="0.2">
      <c r="A231" s="196">
        <v>43363</v>
      </c>
      <c r="B231" s="244" t="s">
        <v>1344</v>
      </c>
      <c r="C231" s="281" t="s">
        <v>1375</v>
      </c>
      <c r="D231" s="199" t="s">
        <v>1316</v>
      </c>
      <c r="E231" s="208"/>
      <c r="F231" s="282">
        <v>63.75</v>
      </c>
      <c r="G231" s="226"/>
    </row>
    <row r="232" spans="1:7" s="227" customFormat="1" ht="13.5" customHeight="1" x14ac:dyDescent="0.2">
      <c r="A232" s="196">
        <v>43363</v>
      </c>
      <c r="B232" s="244" t="s">
        <v>978</v>
      </c>
      <c r="C232" s="281" t="s">
        <v>1376</v>
      </c>
      <c r="D232" s="199" t="s">
        <v>1316</v>
      </c>
      <c r="E232" s="208"/>
      <c r="F232" s="282">
        <v>318</v>
      </c>
      <c r="G232" s="226"/>
    </row>
    <row r="233" spans="1:7" s="227" customFormat="1" ht="13.5" customHeight="1" x14ac:dyDescent="0.2">
      <c r="A233" s="196">
        <v>43363</v>
      </c>
      <c r="B233" s="244" t="s">
        <v>1345</v>
      </c>
      <c r="C233" s="281" t="s">
        <v>1377</v>
      </c>
      <c r="D233" s="199" t="s">
        <v>1316</v>
      </c>
      <c r="E233" s="208"/>
      <c r="F233" s="282">
        <v>79.5</v>
      </c>
      <c r="G233" s="226"/>
    </row>
    <row r="234" spans="1:7" s="227" customFormat="1" ht="13.5" customHeight="1" x14ac:dyDescent="0.2">
      <c r="A234" s="196">
        <v>43363</v>
      </c>
      <c r="B234" s="244" t="s">
        <v>1346</v>
      </c>
      <c r="C234" s="281" t="s">
        <v>1377</v>
      </c>
      <c r="D234" s="199" t="s">
        <v>1316</v>
      </c>
      <c r="E234" s="208"/>
      <c r="F234" s="282">
        <v>79.5</v>
      </c>
      <c r="G234" s="226"/>
    </row>
    <row r="235" spans="1:7" s="227" customFormat="1" ht="13.5" customHeight="1" x14ac:dyDescent="0.2">
      <c r="A235" s="196">
        <v>43363</v>
      </c>
      <c r="B235" s="244" t="s">
        <v>1347</v>
      </c>
      <c r="C235" s="281" t="s">
        <v>1378</v>
      </c>
      <c r="D235" s="199" t="s">
        <v>1316</v>
      </c>
      <c r="E235" s="208"/>
      <c r="F235" s="282">
        <v>63.75</v>
      </c>
      <c r="G235" s="226"/>
    </row>
    <row r="236" spans="1:7" s="227" customFormat="1" ht="13.5" customHeight="1" x14ac:dyDescent="0.2">
      <c r="A236" s="196">
        <v>43363</v>
      </c>
      <c r="B236" s="244" t="s">
        <v>1287</v>
      </c>
      <c r="C236" s="281" t="s">
        <v>1378</v>
      </c>
      <c r="D236" s="199" t="s">
        <v>1316</v>
      </c>
      <c r="E236" s="208"/>
      <c r="F236" s="282">
        <v>63.75</v>
      </c>
      <c r="G236" s="226"/>
    </row>
    <row r="237" spans="1:7" s="227" customFormat="1" ht="13.5" customHeight="1" x14ac:dyDescent="0.2">
      <c r="A237" s="196">
        <v>43363</v>
      </c>
      <c r="B237" s="244" t="s">
        <v>1282</v>
      </c>
      <c r="C237" s="281" t="s">
        <v>1378</v>
      </c>
      <c r="D237" s="199" t="s">
        <v>1316</v>
      </c>
      <c r="E237" s="208"/>
      <c r="F237" s="282">
        <v>63.75</v>
      </c>
      <c r="G237" s="226"/>
    </row>
    <row r="238" spans="1:7" s="227" customFormat="1" ht="13.5" customHeight="1" x14ac:dyDescent="0.2">
      <c r="A238" s="196">
        <v>43363</v>
      </c>
      <c r="B238" s="285" t="s">
        <v>1283</v>
      </c>
      <c r="C238" s="286" t="s">
        <v>1378</v>
      </c>
      <c r="D238" s="199" t="s">
        <v>1316</v>
      </c>
      <c r="E238" s="287"/>
      <c r="F238" s="288">
        <v>63.75</v>
      </c>
      <c r="G238" s="226"/>
    </row>
    <row r="239" spans="1:7" x14ac:dyDescent="0.2">
      <c r="A239" s="196">
        <v>43363</v>
      </c>
      <c r="B239" s="285" t="s">
        <v>1284</v>
      </c>
      <c r="C239" s="286" t="s">
        <v>1378</v>
      </c>
      <c r="D239" s="199" t="s">
        <v>1316</v>
      </c>
      <c r="E239" s="287"/>
      <c r="F239" s="288">
        <v>63.75</v>
      </c>
    </row>
    <row r="240" spans="1:7" x14ac:dyDescent="0.2">
      <c r="A240" s="196">
        <v>43363</v>
      </c>
      <c r="B240" s="285" t="s">
        <v>1285</v>
      </c>
      <c r="C240" s="286" t="s">
        <v>1378</v>
      </c>
      <c r="D240" s="199" t="s">
        <v>1316</v>
      </c>
      <c r="E240" s="287"/>
      <c r="F240" s="288">
        <v>63.75</v>
      </c>
    </row>
    <row r="241" spans="1:6" x14ac:dyDescent="0.2">
      <c r="A241" s="196">
        <v>43363</v>
      </c>
      <c r="B241" s="285" t="s">
        <v>1348</v>
      </c>
      <c r="C241" s="286" t="s">
        <v>1379</v>
      </c>
      <c r="D241" s="199" t="s">
        <v>1316</v>
      </c>
      <c r="E241" s="287"/>
      <c r="F241" s="288">
        <v>79.5</v>
      </c>
    </row>
    <row r="242" spans="1:6" x14ac:dyDescent="0.2">
      <c r="A242" s="196">
        <v>43363</v>
      </c>
      <c r="B242" s="285" t="s">
        <v>1349</v>
      </c>
      <c r="C242" s="286" t="s">
        <v>1379</v>
      </c>
      <c r="D242" s="199" t="s">
        <v>1316</v>
      </c>
      <c r="E242" s="287"/>
      <c r="F242" s="288">
        <v>79.5</v>
      </c>
    </row>
    <row r="243" spans="1:6" x14ac:dyDescent="0.2">
      <c r="A243" s="196">
        <v>43363</v>
      </c>
      <c r="B243" s="285" t="s">
        <v>1350</v>
      </c>
      <c r="C243" s="286" t="s">
        <v>1379</v>
      </c>
      <c r="D243" s="199" t="s">
        <v>1316</v>
      </c>
      <c r="E243" s="287"/>
      <c r="F243" s="288">
        <v>79.5</v>
      </c>
    </row>
    <row r="244" spans="1:6" x14ac:dyDescent="0.2">
      <c r="A244" s="196">
        <v>43363</v>
      </c>
      <c r="B244" s="285" t="s">
        <v>1351</v>
      </c>
      <c r="C244" s="286" t="s">
        <v>1379</v>
      </c>
      <c r="D244" s="199" t="s">
        <v>1316</v>
      </c>
      <c r="E244" s="287"/>
      <c r="F244" s="288">
        <v>79.5</v>
      </c>
    </row>
    <row r="245" spans="1:6" x14ac:dyDescent="0.2">
      <c r="A245" s="196">
        <v>43363</v>
      </c>
      <c r="B245" s="285" t="s">
        <v>1332</v>
      </c>
      <c r="C245" s="286" t="s">
        <v>1380</v>
      </c>
      <c r="D245" s="199" t="s">
        <v>1316</v>
      </c>
      <c r="E245" s="287"/>
      <c r="F245" s="288">
        <v>63.75</v>
      </c>
    </row>
    <row r="246" spans="1:6" x14ac:dyDescent="0.2">
      <c r="A246" s="196">
        <v>43363</v>
      </c>
      <c r="B246" s="285" t="s">
        <v>1337</v>
      </c>
      <c r="C246" s="286" t="s">
        <v>1380</v>
      </c>
      <c r="D246" s="199" t="s">
        <v>1316</v>
      </c>
      <c r="E246" s="287"/>
      <c r="F246" s="288">
        <v>127.5</v>
      </c>
    </row>
    <row r="247" spans="1:6" x14ac:dyDescent="0.2">
      <c r="A247" s="196">
        <v>43363</v>
      </c>
      <c r="B247" s="285" t="s">
        <v>1352</v>
      </c>
      <c r="C247" s="286" t="s">
        <v>1380</v>
      </c>
      <c r="D247" s="199" t="s">
        <v>1316</v>
      </c>
      <c r="E247" s="287"/>
      <c r="F247" s="288">
        <v>63.75</v>
      </c>
    </row>
    <row r="248" spans="1:6" x14ac:dyDescent="0.2">
      <c r="A248" s="196">
        <v>43363</v>
      </c>
      <c r="B248" s="285" t="s">
        <v>1318</v>
      </c>
      <c r="C248" s="286" t="s">
        <v>1380</v>
      </c>
      <c r="D248" s="199" t="s">
        <v>1316</v>
      </c>
      <c r="E248" s="287"/>
      <c r="F248" s="288">
        <v>63.75</v>
      </c>
    </row>
    <row r="249" spans="1:6" x14ac:dyDescent="0.2">
      <c r="A249" s="196">
        <v>43363</v>
      </c>
      <c r="B249" s="285" t="s">
        <v>978</v>
      </c>
      <c r="C249" s="286" t="s">
        <v>1381</v>
      </c>
      <c r="D249" s="199" t="s">
        <v>1316</v>
      </c>
      <c r="E249" s="287"/>
      <c r="F249" s="288">
        <v>397.5</v>
      </c>
    </row>
    <row r="250" spans="1:6" x14ac:dyDescent="0.2">
      <c r="A250" s="196">
        <v>43363</v>
      </c>
      <c r="B250" s="285" t="s">
        <v>1353</v>
      </c>
      <c r="C250" s="286" t="s">
        <v>1312</v>
      </c>
      <c r="D250" s="199" t="s">
        <v>1316</v>
      </c>
      <c r="E250" s="287"/>
      <c r="F250" s="288">
        <v>63.75</v>
      </c>
    </row>
    <row r="251" spans="1:6" x14ac:dyDescent="0.2">
      <c r="A251" s="196">
        <v>43363</v>
      </c>
      <c r="B251" s="285" t="s">
        <v>1354</v>
      </c>
      <c r="C251" s="286" t="s">
        <v>1312</v>
      </c>
      <c r="D251" s="199" t="s">
        <v>1316</v>
      </c>
      <c r="E251" s="287"/>
      <c r="F251" s="288">
        <v>63.75</v>
      </c>
    </row>
    <row r="252" spans="1:6" x14ac:dyDescent="0.2">
      <c r="A252" s="196">
        <v>43363</v>
      </c>
      <c r="B252" s="285" t="s">
        <v>1355</v>
      </c>
      <c r="C252" s="286" t="s">
        <v>1312</v>
      </c>
      <c r="D252" s="199" t="s">
        <v>1316</v>
      </c>
      <c r="E252" s="287"/>
      <c r="F252" s="288">
        <v>63.75</v>
      </c>
    </row>
    <row r="253" spans="1:6" x14ac:dyDescent="0.2">
      <c r="A253" s="196">
        <v>43363</v>
      </c>
      <c r="B253" s="285" t="s">
        <v>1356</v>
      </c>
      <c r="C253" s="286" t="s">
        <v>1312</v>
      </c>
      <c r="D253" s="199" t="s">
        <v>1316</v>
      </c>
      <c r="E253" s="287"/>
      <c r="F253" s="288">
        <v>63.75</v>
      </c>
    </row>
    <row r="254" spans="1:6" x14ac:dyDescent="0.2">
      <c r="A254" s="196">
        <v>43363</v>
      </c>
      <c r="B254" s="285" t="s">
        <v>1357</v>
      </c>
      <c r="C254" s="286" t="s">
        <v>1312</v>
      </c>
      <c r="D254" s="199" t="s">
        <v>1316</v>
      </c>
      <c r="E254" s="287"/>
      <c r="F254" s="288">
        <v>63.75</v>
      </c>
    </row>
    <row r="255" spans="1:6" x14ac:dyDescent="0.2">
      <c r="A255" s="196">
        <v>43363</v>
      </c>
      <c r="B255" s="285" t="s">
        <v>1358</v>
      </c>
      <c r="C255" s="286" t="s">
        <v>1312</v>
      </c>
      <c r="D255" s="199" t="s">
        <v>1316</v>
      </c>
      <c r="E255" s="287"/>
      <c r="F255" s="288">
        <v>63.75</v>
      </c>
    </row>
    <row r="256" spans="1:6" x14ac:dyDescent="0.2">
      <c r="A256" s="196">
        <v>43363</v>
      </c>
      <c r="B256" s="285" t="s">
        <v>1359</v>
      </c>
      <c r="C256" s="286" t="s">
        <v>1312</v>
      </c>
      <c r="D256" s="199" t="s">
        <v>1316</v>
      </c>
      <c r="E256" s="287"/>
      <c r="F256" s="288">
        <v>63.75</v>
      </c>
    </row>
    <row r="257" spans="1:6" x14ac:dyDescent="0.2">
      <c r="A257" s="196">
        <v>43363</v>
      </c>
      <c r="B257" s="285" t="s">
        <v>1360</v>
      </c>
      <c r="C257" s="286" t="s">
        <v>1312</v>
      </c>
      <c r="D257" s="199" t="s">
        <v>1316</v>
      </c>
      <c r="E257" s="287"/>
      <c r="F257" s="288">
        <v>63.75</v>
      </c>
    </row>
    <row r="258" spans="1:6" x14ac:dyDescent="0.2">
      <c r="A258" s="196">
        <v>43363</v>
      </c>
      <c r="B258" s="285" t="s">
        <v>1361</v>
      </c>
      <c r="C258" s="286" t="s">
        <v>1312</v>
      </c>
      <c r="D258" s="199" t="s">
        <v>1316</v>
      </c>
      <c r="E258" s="287"/>
      <c r="F258" s="288">
        <v>63.75</v>
      </c>
    </row>
    <row r="259" spans="1:6" x14ac:dyDescent="0.2">
      <c r="A259" s="196">
        <v>43363</v>
      </c>
      <c r="B259" s="285" t="s">
        <v>1362</v>
      </c>
      <c r="C259" s="286" t="s">
        <v>1312</v>
      </c>
      <c r="D259" s="199" t="s">
        <v>1316</v>
      </c>
      <c r="E259" s="287"/>
      <c r="F259" s="288">
        <v>63.75</v>
      </c>
    </row>
    <row r="260" spans="1:6" x14ac:dyDescent="0.2">
      <c r="A260" s="196">
        <v>43363</v>
      </c>
      <c r="B260" s="285" t="s">
        <v>1363</v>
      </c>
      <c r="C260" s="286" t="s">
        <v>1312</v>
      </c>
      <c r="D260" s="199" t="s">
        <v>1316</v>
      </c>
      <c r="E260" s="287"/>
      <c r="F260" s="288">
        <v>63.75</v>
      </c>
    </row>
    <row r="261" spans="1:6" x14ac:dyDescent="0.2">
      <c r="A261" s="196">
        <v>43363</v>
      </c>
      <c r="B261" s="285" t="s">
        <v>1364</v>
      </c>
      <c r="C261" s="286" t="s">
        <v>1382</v>
      </c>
      <c r="D261" s="199" t="s">
        <v>1316</v>
      </c>
      <c r="E261" s="287"/>
      <c r="F261" s="288">
        <v>63.75</v>
      </c>
    </row>
    <row r="262" spans="1:6" x14ac:dyDescent="0.2">
      <c r="A262" s="196">
        <v>43363</v>
      </c>
      <c r="B262" s="285" t="s">
        <v>1341</v>
      </c>
      <c r="C262" s="286" t="s">
        <v>1382</v>
      </c>
      <c r="D262" s="199" t="s">
        <v>1316</v>
      </c>
      <c r="E262" s="287"/>
      <c r="F262" s="288">
        <v>63.75</v>
      </c>
    </row>
    <row r="263" spans="1:6" x14ac:dyDescent="0.2">
      <c r="A263" s="196">
        <v>43363</v>
      </c>
      <c r="B263" s="285" t="s">
        <v>1335</v>
      </c>
      <c r="C263" s="286" t="s">
        <v>1382</v>
      </c>
      <c r="D263" s="199" t="s">
        <v>1316</v>
      </c>
      <c r="E263" s="287"/>
      <c r="F263" s="288">
        <v>63.75</v>
      </c>
    </row>
    <row r="264" spans="1:6" x14ac:dyDescent="0.2">
      <c r="A264" s="196">
        <v>43363</v>
      </c>
      <c r="B264" s="285" t="s">
        <v>1343</v>
      </c>
      <c r="C264" s="286" t="s">
        <v>1382</v>
      </c>
      <c r="D264" s="199" t="s">
        <v>1316</v>
      </c>
      <c r="E264" s="287"/>
      <c r="F264" s="288">
        <v>63.75</v>
      </c>
    </row>
    <row r="265" spans="1:6" x14ac:dyDescent="0.2">
      <c r="A265" s="196">
        <v>43363</v>
      </c>
      <c r="B265" s="285" t="s">
        <v>1365</v>
      </c>
      <c r="C265" s="286" t="s">
        <v>1382</v>
      </c>
      <c r="D265" s="199" t="s">
        <v>1316</v>
      </c>
      <c r="E265" s="287"/>
      <c r="F265" s="288">
        <v>63.75</v>
      </c>
    </row>
    <row r="266" spans="1:6" x14ac:dyDescent="0.2">
      <c r="A266" s="196">
        <v>43363</v>
      </c>
      <c r="B266" s="285" t="s">
        <v>1358</v>
      </c>
      <c r="C266" s="286" t="s">
        <v>1382</v>
      </c>
      <c r="D266" s="199" t="s">
        <v>1316</v>
      </c>
      <c r="E266" s="287"/>
      <c r="F266" s="288">
        <v>63.75</v>
      </c>
    </row>
    <row r="267" spans="1:6" x14ac:dyDescent="0.2">
      <c r="A267" s="196">
        <v>43363</v>
      </c>
      <c r="B267" s="285" t="s">
        <v>1363</v>
      </c>
      <c r="C267" s="286" t="s">
        <v>1382</v>
      </c>
      <c r="D267" s="199" t="s">
        <v>1316</v>
      </c>
      <c r="E267" s="287"/>
      <c r="F267" s="288">
        <v>63.75</v>
      </c>
    </row>
    <row r="268" spans="1:6" x14ac:dyDescent="0.2">
      <c r="A268" s="196">
        <v>43363</v>
      </c>
      <c r="B268" s="285" t="s">
        <v>1293</v>
      </c>
      <c r="C268" s="286" t="s">
        <v>1383</v>
      </c>
      <c r="D268" s="199" t="s">
        <v>1316</v>
      </c>
      <c r="E268" s="287"/>
      <c r="F268" s="288">
        <v>63.75</v>
      </c>
    </row>
    <row r="269" spans="1:6" x14ac:dyDescent="0.2">
      <c r="A269" s="196">
        <v>43363</v>
      </c>
      <c r="B269" s="285" t="s">
        <v>1294</v>
      </c>
      <c r="C269" s="286" t="s">
        <v>1383</v>
      </c>
      <c r="D269" s="199" t="s">
        <v>1316</v>
      </c>
      <c r="E269" s="287"/>
      <c r="F269" s="288">
        <v>63.75</v>
      </c>
    </row>
    <row r="270" spans="1:6" x14ac:dyDescent="0.2">
      <c r="A270" s="196">
        <v>43363</v>
      </c>
      <c r="B270" s="285" t="s">
        <v>1295</v>
      </c>
      <c r="C270" s="286" t="s">
        <v>1383</v>
      </c>
      <c r="D270" s="199" t="s">
        <v>1316</v>
      </c>
      <c r="E270" s="287"/>
      <c r="F270" s="288">
        <v>63.75</v>
      </c>
    </row>
    <row r="271" spans="1:6" x14ac:dyDescent="0.2">
      <c r="A271" s="196">
        <v>43363</v>
      </c>
      <c r="B271" s="285" t="s">
        <v>1296</v>
      </c>
      <c r="C271" s="286" t="s">
        <v>1383</v>
      </c>
      <c r="D271" s="199" t="s">
        <v>1316</v>
      </c>
      <c r="E271" s="287"/>
      <c r="F271" s="288">
        <v>63.75</v>
      </c>
    </row>
    <row r="272" spans="1:6" x14ac:dyDescent="0.2">
      <c r="A272" s="196">
        <v>43363</v>
      </c>
      <c r="B272" s="285" t="s">
        <v>122</v>
      </c>
      <c r="C272" s="286" t="s">
        <v>1384</v>
      </c>
      <c r="D272" s="199" t="s">
        <v>1316</v>
      </c>
      <c r="E272" s="287"/>
      <c r="F272" s="288">
        <v>238.5</v>
      </c>
    </row>
    <row r="273" spans="1:7" x14ac:dyDescent="0.2">
      <c r="A273" s="196">
        <v>43363</v>
      </c>
      <c r="B273" s="285" t="s">
        <v>1364</v>
      </c>
      <c r="C273" s="286" t="s">
        <v>1385</v>
      </c>
      <c r="D273" s="199" t="s">
        <v>1316</v>
      </c>
      <c r="E273" s="287"/>
      <c r="F273" s="288">
        <v>63.75</v>
      </c>
    </row>
    <row r="274" spans="1:7" x14ac:dyDescent="0.2">
      <c r="A274" s="196">
        <v>43363</v>
      </c>
      <c r="B274" s="285" t="s">
        <v>1366</v>
      </c>
      <c r="C274" s="286" t="s">
        <v>1385</v>
      </c>
      <c r="D274" s="199" t="s">
        <v>1316</v>
      </c>
      <c r="E274" s="287"/>
      <c r="F274" s="288">
        <v>63.75</v>
      </c>
    </row>
    <row r="275" spans="1:7" x14ac:dyDescent="0.2">
      <c r="A275" s="196">
        <v>43363</v>
      </c>
      <c r="B275" s="285" t="s">
        <v>1339</v>
      </c>
      <c r="C275" s="286" t="s">
        <v>1385</v>
      </c>
      <c r="D275" s="199" t="s">
        <v>1316</v>
      </c>
      <c r="E275" s="287"/>
      <c r="F275" s="288">
        <v>63.75</v>
      </c>
    </row>
    <row r="276" spans="1:7" x14ac:dyDescent="0.2">
      <c r="A276" s="196">
        <v>43363</v>
      </c>
      <c r="B276" s="285" t="s">
        <v>1364</v>
      </c>
      <c r="C276" s="286" t="s">
        <v>1385</v>
      </c>
      <c r="D276" s="199" t="s">
        <v>1316</v>
      </c>
      <c r="E276" s="287"/>
      <c r="F276" s="288">
        <v>63.75</v>
      </c>
    </row>
    <row r="277" spans="1:7" x14ac:dyDescent="0.2">
      <c r="A277" s="196">
        <v>43363</v>
      </c>
      <c r="B277" s="285" t="s">
        <v>1364</v>
      </c>
      <c r="C277" s="286" t="s">
        <v>1385</v>
      </c>
      <c r="D277" s="199" t="s">
        <v>1316</v>
      </c>
      <c r="E277" s="287"/>
      <c r="F277" s="288">
        <v>63.75</v>
      </c>
    </row>
    <row r="278" spans="1:7" x14ac:dyDescent="0.2">
      <c r="A278" s="196">
        <v>43363</v>
      </c>
      <c r="B278" s="285" t="s">
        <v>1367</v>
      </c>
      <c r="C278" s="286" t="s">
        <v>1385</v>
      </c>
      <c r="D278" s="199" t="s">
        <v>1316</v>
      </c>
      <c r="E278" s="287"/>
      <c r="F278" s="288">
        <v>63.75</v>
      </c>
    </row>
    <row r="279" spans="1:7" x14ac:dyDescent="0.2">
      <c r="A279" s="196">
        <v>43363</v>
      </c>
      <c r="B279" s="285" t="s">
        <v>1336</v>
      </c>
      <c r="C279" s="286" t="s">
        <v>1313</v>
      </c>
      <c r="D279" s="199" t="s">
        <v>1316</v>
      </c>
      <c r="E279" s="287"/>
      <c r="F279" s="288">
        <v>63.75</v>
      </c>
    </row>
    <row r="280" spans="1:7" x14ac:dyDescent="0.2">
      <c r="A280" s="196">
        <v>43363</v>
      </c>
      <c r="B280" s="285" t="s">
        <v>1318</v>
      </c>
      <c r="C280" s="286" t="s">
        <v>1313</v>
      </c>
      <c r="D280" s="199" t="s">
        <v>1316</v>
      </c>
      <c r="E280" s="287"/>
      <c r="F280" s="288">
        <v>63.75</v>
      </c>
    </row>
    <row r="281" spans="1:7" x14ac:dyDescent="0.2">
      <c r="A281" s="196">
        <v>43363</v>
      </c>
      <c r="B281" s="285" t="s">
        <v>1368</v>
      </c>
      <c r="C281" s="286" t="s">
        <v>1314</v>
      </c>
      <c r="D281" s="199" t="s">
        <v>1316</v>
      </c>
      <c r="E281" s="287"/>
      <c r="F281" s="288">
        <v>63.75</v>
      </c>
    </row>
    <row r="282" spans="1:7" x14ac:dyDescent="0.2">
      <c r="A282" s="196">
        <v>43363</v>
      </c>
      <c r="B282" s="285" t="s">
        <v>1369</v>
      </c>
      <c r="C282" s="286" t="s">
        <v>1314</v>
      </c>
      <c r="D282" s="199" t="s">
        <v>1316</v>
      </c>
      <c r="E282" s="287"/>
      <c r="F282" s="288">
        <v>63.75</v>
      </c>
    </row>
    <row r="283" spans="1:7" x14ac:dyDescent="0.2">
      <c r="A283" s="196">
        <v>43363</v>
      </c>
      <c r="B283" s="285" t="s">
        <v>1357</v>
      </c>
      <c r="C283" s="286" t="s">
        <v>1314</v>
      </c>
      <c r="D283" s="199" t="s">
        <v>1316</v>
      </c>
      <c r="E283" s="287"/>
      <c r="F283" s="288">
        <v>63.75</v>
      </c>
    </row>
    <row r="284" spans="1:7" x14ac:dyDescent="0.2">
      <c r="A284" s="196">
        <v>43363</v>
      </c>
      <c r="B284" s="285" t="s">
        <v>1227</v>
      </c>
      <c r="C284" s="286" t="s">
        <v>1314</v>
      </c>
      <c r="D284" s="199" t="s">
        <v>1316</v>
      </c>
      <c r="E284" s="287"/>
      <c r="F284" s="288">
        <v>63.75</v>
      </c>
      <c r="G284" s="183">
        <f>SUM(F197:F284)</f>
        <v>6785.25</v>
      </c>
    </row>
    <row r="285" spans="1:7" x14ac:dyDescent="0.2">
      <c r="A285" s="289">
        <v>43363</v>
      </c>
      <c r="B285" s="285"/>
      <c r="C285" s="286" t="s">
        <v>1387</v>
      </c>
      <c r="D285" s="290" t="s">
        <v>1386</v>
      </c>
      <c r="E285" s="287"/>
      <c r="F285" s="288">
        <v>200</v>
      </c>
    </row>
    <row r="286" spans="1:7" x14ac:dyDescent="0.2">
      <c r="A286" s="196">
        <v>43363</v>
      </c>
      <c r="B286" s="285" t="s">
        <v>1388</v>
      </c>
      <c r="C286" s="286" t="s">
        <v>255</v>
      </c>
      <c r="D286" s="290" t="s">
        <v>193</v>
      </c>
      <c r="E286" s="287"/>
      <c r="F286" s="288">
        <v>90.75</v>
      </c>
    </row>
    <row r="287" spans="1:7" x14ac:dyDescent="0.2">
      <c r="A287" s="289">
        <v>43363</v>
      </c>
      <c r="B287" s="285" t="s">
        <v>1389</v>
      </c>
      <c r="C287" s="286" t="s">
        <v>1133</v>
      </c>
      <c r="D287" s="290" t="s">
        <v>193</v>
      </c>
      <c r="E287" s="287"/>
      <c r="F287" s="288">
        <v>13552</v>
      </c>
    </row>
    <row r="288" spans="1:7" x14ac:dyDescent="0.2">
      <c r="A288" s="196">
        <v>43363</v>
      </c>
      <c r="B288" s="285" t="s">
        <v>1390</v>
      </c>
      <c r="C288" s="286" t="s">
        <v>584</v>
      </c>
      <c r="D288" s="290" t="s">
        <v>193</v>
      </c>
      <c r="E288" s="287"/>
      <c r="F288" s="288">
        <v>9215.2999999999993</v>
      </c>
    </row>
    <row r="289" spans="1:6" x14ac:dyDescent="0.2">
      <c r="A289" s="289">
        <v>43363</v>
      </c>
      <c r="B289" s="285" t="s">
        <v>1391</v>
      </c>
      <c r="C289" s="286" t="s">
        <v>584</v>
      </c>
      <c r="D289" s="290" t="s">
        <v>193</v>
      </c>
      <c r="E289" s="287"/>
      <c r="F289" s="288">
        <v>374.37</v>
      </c>
    </row>
    <row r="290" spans="1:6" x14ac:dyDescent="0.2">
      <c r="A290" s="196">
        <v>43363</v>
      </c>
      <c r="B290" s="285" t="s">
        <v>1392</v>
      </c>
      <c r="C290" s="286" t="s">
        <v>584</v>
      </c>
      <c r="D290" s="290" t="s">
        <v>193</v>
      </c>
      <c r="E290" s="287"/>
      <c r="F290" s="288">
        <v>3743.55</v>
      </c>
    </row>
    <row r="291" spans="1:6" x14ac:dyDescent="0.2">
      <c r="A291" s="289">
        <v>43363</v>
      </c>
      <c r="B291" s="285" t="s">
        <v>1393</v>
      </c>
      <c r="C291" s="286" t="s">
        <v>584</v>
      </c>
      <c r="D291" s="290" t="s">
        <v>193</v>
      </c>
      <c r="E291" s="287"/>
      <c r="F291" s="288">
        <v>788.75</v>
      </c>
    </row>
    <row r="292" spans="1:6" x14ac:dyDescent="0.2">
      <c r="A292" s="196">
        <v>43363</v>
      </c>
      <c r="B292" s="285" t="s">
        <v>1394</v>
      </c>
      <c r="C292" s="286" t="s">
        <v>148</v>
      </c>
      <c r="D292" s="290" t="s">
        <v>193</v>
      </c>
      <c r="E292" s="287"/>
      <c r="F292" s="288">
        <v>234435.32</v>
      </c>
    </row>
    <row r="293" spans="1:6" x14ac:dyDescent="0.2">
      <c r="A293" s="289">
        <v>43363</v>
      </c>
      <c r="B293" s="285" t="s">
        <v>1305</v>
      </c>
      <c r="C293" s="286" t="s">
        <v>1004</v>
      </c>
      <c r="D293" s="290" t="s">
        <v>193</v>
      </c>
      <c r="E293" s="287"/>
      <c r="F293" s="288">
        <v>71470.320000000007</v>
      </c>
    </row>
    <row r="294" spans="1:6" x14ac:dyDescent="0.2">
      <c r="A294" s="196">
        <v>43363</v>
      </c>
      <c r="B294" s="285" t="s">
        <v>1395</v>
      </c>
      <c r="C294" s="286" t="s">
        <v>1467</v>
      </c>
      <c r="D294" s="290" t="s">
        <v>193</v>
      </c>
      <c r="E294" s="287"/>
      <c r="F294" s="288">
        <v>1452</v>
      </c>
    </row>
    <row r="295" spans="1:6" x14ac:dyDescent="0.2">
      <c r="A295" s="289">
        <v>43363</v>
      </c>
      <c r="B295" s="285" t="s">
        <v>1396</v>
      </c>
      <c r="C295" s="286" t="s">
        <v>98</v>
      </c>
      <c r="D295" s="290" t="s">
        <v>193</v>
      </c>
      <c r="E295" s="287"/>
      <c r="F295" s="288">
        <v>3329.23</v>
      </c>
    </row>
    <row r="296" spans="1:6" x14ac:dyDescent="0.2">
      <c r="A296" s="196">
        <v>43363</v>
      </c>
      <c r="B296" s="285" t="s">
        <v>1397</v>
      </c>
      <c r="C296" s="286" t="s">
        <v>1468</v>
      </c>
      <c r="D296" s="290" t="s">
        <v>193</v>
      </c>
      <c r="E296" s="287"/>
      <c r="F296" s="288">
        <v>4840</v>
      </c>
    </row>
    <row r="297" spans="1:6" x14ac:dyDescent="0.2">
      <c r="A297" s="289">
        <v>43363</v>
      </c>
      <c r="B297" s="285" t="s">
        <v>687</v>
      </c>
      <c r="C297" s="286" t="s">
        <v>1258</v>
      </c>
      <c r="D297" s="290" t="s">
        <v>193</v>
      </c>
      <c r="E297" s="287"/>
      <c r="F297" s="288">
        <v>156.09</v>
      </c>
    </row>
    <row r="298" spans="1:6" x14ac:dyDescent="0.2">
      <c r="A298" s="196">
        <v>43363</v>
      </c>
      <c r="B298" s="285" t="s">
        <v>1398</v>
      </c>
      <c r="C298" s="286" t="s">
        <v>740</v>
      </c>
      <c r="D298" s="290" t="s">
        <v>193</v>
      </c>
      <c r="E298" s="287"/>
      <c r="F298" s="288">
        <v>516.66999999999996</v>
      </c>
    </row>
    <row r="299" spans="1:6" x14ac:dyDescent="0.2">
      <c r="A299" s="289">
        <v>43363</v>
      </c>
      <c r="B299" s="285" t="s">
        <v>1399</v>
      </c>
      <c r="C299" s="286" t="s">
        <v>647</v>
      </c>
      <c r="D299" s="290" t="s">
        <v>193</v>
      </c>
      <c r="E299" s="287"/>
      <c r="F299" s="288">
        <v>3529.16</v>
      </c>
    </row>
    <row r="300" spans="1:6" x14ac:dyDescent="0.2">
      <c r="A300" s="196">
        <v>43363</v>
      </c>
      <c r="B300" s="285" t="s">
        <v>1400</v>
      </c>
      <c r="C300" s="286" t="s">
        <v>290</v>
      </c>
      <c r="D300" s="290" t="s">
        <v>193</v>
      </c>
      <c r="E300" s="287"/>
      <c r="F300" s="288">
        <v>212.9</v>
      </c>
    </row>
    <row r="301" spans="1:6" x14ac:dyDescent="0.2">
      <c r="A301" s="289">
        <v>43363</v>
      </c>
      <c r="B301" s="285" t="s">
        <v>1401</v>
      </c>
      <c r="C301" s="286" t="s">
        <v>290</v>
      </c>
      <c r="D301" s="290" t="s">
        <v>193</v>
      </c>
      <c r="E301" s="287"/>
      <c r="F301" s="288">
        <v>127.6</v>
      </c>
    </row>
    <row r="302" spans="1:6" x14ac:dyDescent="0.2">
      <c r="A302" s="196">
        <v>43363</v>
      </c>
      <c r="B302" s="285" t="s">
        <v>1402</v>
      </c>
      <c r="C302" s="286" t="s">
        <v>290</v>
      </c>
      <c r="D302" s="290" t="s">
        <v>193</v>
      </c>
      <c r="E302" s="287"/>
      <c r="F302" s="288">
        <v>127.6</v>
      </c>
    </row>
    <row r="303" spans="1:6" x14ac:dyDescent="0.2">
      <c r="A303" s="289">
        <v>43363</v>
      </c>
      <c r="B303" s="285" t="s">
        <v>1403</v>
      </c>
      <c r="C303" s="286" t="s">
        <v>1469</v>
      </c>
      <c r="D303" s="290" t="s">
        <v>193</v>
      </c>
      <c r="E303" s="287"/>
      <c r="F303" s="288">
        <v>0.41</v>
      </c>
    </row>
    <row r="304" spans="1:6" x14ac:dyDescent="0.2">
      <c r="A304" s="196">
        <v>43363</v>
      </c>
      <c r="B304" s="285" t="s">
        <v>1404</v>
      </c>
      <c r="C304" s="286" t="s">
        <v>1469</v>
      </c>
      <c r="D304" s="290" t="s">
        <v>193</v>
      </c>
      <c r="E304" s="287"/>
      <c r="F304" s="288">
        <v>8256.56</v>
      </c>
    </row>
    <row r="305" spans="1:6" x14ac:dyDescent="0.2">
      <c r="A305" s="289">
        <v>43363</v>
      </c>
      <c r="B305" s="285" t="s">
        <v>1405</v>
      </c>
      <c r="C305" s="286" t="s">
        <v>1469</v>
      </c>
      <c r="D305" s="290" t="s">
        <v>193</v>
      </c>
      <c r="E305" s="287"/>
      <c r="F305" s="288">
        <v>75.63</v>
      </c>
    </row>
    <row r="306" spans="1:6" x14ac:dyDescent="0.2">
      <c r="A306" s="196">
        <v>43363</v>
      </c>
      <c r="B306" s="285" t="s">
        <v>1406</v>
      </c>
      <c r="C306" s="286" t="s">
        <v>1469</v>
      </c>
      <c r="D306" s="290" t="s">
        <v>193</v>
      </c>
      <c r="E306" s="287"/>
      <c r="F306" s="288">
        <v>12281.5</v>
      </c>
    </row>
    <row r="307" spans="1:6" x14ac:dyDescent="0.2">
      <c r="A307" s="289">
        <v>43363</v>
      </c>
      <c r="B307" s="285" t="s">
        <v>1407</v>
      </c>
      <c r="C307" s="286" t="s">
        <v>1469</v>
      </c>
      <c r="D307" s="290" t="s">
        <v>193</v>
      </c>
      <c r="E307" s="287"/>
      <c r="F307" s="288">
        <v>22</v>
      </c>
    </row>
    <row r="308" spans="1:6" x14ac:dyDescent="0.2">
      <c r="A308" s="196">
        <v>43363</v>
      </c>
      <c r="B308" s="285" t="s">
        <v>1408</v>
      </c>
      <c r="C308" s="286" t="s">
        <v>1469</v>
      </c>
      <c r="D308" s="290" t="s">
        <v>193</v>
      </c>
      <c r="E308" s="287"/>
      <c r="F308" s="288">
        <v>44</v>
      </c>
    </row>
    <row r="309" spans="1:6" x14ac:dyDescent="0.2">
      <c r="A309" s="289">
        <v>43363</v>
      </c>
      <c r="B309" s="285" t="s">
        <v>1409</v>
      </c>
      <c r="C309" s="286" t="s">
        <v>1469</v>
      </c>
      <c r="D309" s="290" t="s">
        <v>193</v>
      </c>
      <c r="E309" s="287"/>
      <c r="F309" s="288">
        <v>22</v>
      </c>
    </row>
    <row r="310" spans="1:6" x14ac:dyDescent="0.2">
      <c r="A310" s="196">
        <v>43363</v>
      </c>
      <c r="B310" s="285" t="s">
        <v>1410</v>
      </c>
      <c r="C310" s="286" t="s">
        <v>1469</v>
      </c>
      <c r="D310" s="290" t="s">
        <v>193</v>
      </c>
      <c r="E310" s="287"/>
      <c r="F310" s="288">
        <v>44</v>
      </c>
    </row>
    <row r="311" spans="1:6" x14ac:dyDescent="0.2">
      <c r="A311" s="289">
        <v>43363</v>
      </c>
      <c r="B311" s="285" t="s">
        <v>1411</v>
      </c>
      <c r="C311" s="286" t="s">
        <v>1469</v>
      </c>
      <c r="D311" s="290" t="s">
        <v>193</v>
      </c>
      <c r="E311" s="287"/>
      <c r="F311" s="288">
        <v>172.05</v>
      </c>
    </row>
    <row r="312" spans="1:6" x14ac:dyDescent="0.2">
      <c r="A312" s="196">
        <v>43363</v>
      </c>
      <c r="B312" s="285" t="s">
        <v>1412</v>
      </c>
      <c r="C312" s="286" t="s">
        <v>1469</v>
      </c>
      <c r="D312" s="290" t="s">
        <v>193</v>
      </c>
      <c r="E312" s="287"/>
      <c r="F312" s="288">
        <v>221.83</v>
      </c>
    </row>
    <row r="313" spans="1:6" x14ac:dyDescent="0.2">
      <c r="A313" s="289">
        <v>43363</v>
      </c>
      <c r="B313" s="285" t="s">
        <v>1413</v>
      </c>
      <c r="C313" s="286" t="s">
        <v>1469</v>
      </c>
      <c r="D313" s="290" t="s">
        <v>193</v>
      </c>
      <c r="E313" s="287"/>
      <c r="F313" s="288">
        <v>129.99</v>
      </c>
    </row>
    <row r="314" spans="1:6" x14ac:dyDescent="0.2">
      <c r="A314" s="196">
        <v>43363</v>
      </c>
      <c r="B314" s="285" t="s">
        <v>1414</v>
      </c>
      <c r="C314" s="286" t="s">
        <v>1469</v>
      </c>
      <c r="D314" s="290" t="s">
        <v>193</v>
      </c>
      <c r="E314" s="287"/>
      <c r="F314" s="288">
        <v>193.6</v>
      </c>
    </row>
    <row r="315" spans="1:6" x14ac:dyDescent="0.2">
      <c r="A315" s="289">
        <v>43363</v>
      </c>
      <c r="B315" s="285" t="s">
        <v>1415</v>
      </c>
      <c r="C315" s="286" t="s">
        <v>1469</v>
      </c>
      <c r="D315" s="290" t="s">
        <v>193</v>
      </c>
      <c r="E315" s="287"/>
      <c r="F315" s="288">
        <v>84.7</v>
      </c>
    </row>
    <row r="316" spans="1:6" x14ac:dyDescent="0.2">
      <c r="A316" s="196">
        <v>43363</v>
      </c>
      <c r="B316" s="285" t="s">
        <v>1416</v>
      </c>
      <c r="C316" s="286" t="s">
        <v>1469</v>
      </c>
      <c r="D316" s="290" t="s">
        <v>193</v>
      </c>
      <c r="E316" s="287"/>
      <c r="F316" s="288">
        <v>161.91</v>
      </c>
    </row>
    <row r="317" spans="1:6" x14ac:dyDescent="0.2">
      <c r="A317" s="289">
        <v>43363</v>
      </c>
      <c r="B317" s="285" t="s">
        <v>1417</v>
      </c>
      <c r="C317" s="286" t="s">
        <v>1469</v>
      </c>
      <c r="D317" s="290" t="s">
        <v>193</v>
      </c>
      <c r="E317" s="287"/>
      <c r="F317" s="288">
        <v>126.49</v>
      </c>
    </row>
    <row r="318" spans="1:6" x14ac:dyDescent="0.2">
      <c r="A318" s="196">
        <v>43363</v>
      </c>
      <c r="B318" s="285" t="s">
        <v>1418</v>
      </c>
      <c r="C318" s="286" t="s">
        <v>1470</v>
      </c>
      <c r="D318" s="290" t="s">
        <v>193</v>
      </c>
      <c r="E318" s="287"/>
      <c r="F318" s="288">
        <v>6486.5</v>
      </c>
    </row>
    <row r="319" spans="1:6" x14ac:dyDescent="0.2">
      <c r="A319" s="289">
        <v>43363</v>
      </c>
      <c r="B319" s="285" t="s">
        <v>1419</v>
      </c>
      <c r="C319" s="286" t="s">
        <v>419</v>
      </c>
      <c r="D319" s="290" t="s">
        <v>193</v>
      </c>
      <c r="E319" s="287"/>
      <c r="F319" s="288">
        <v>2419.09</v>
      </c>
    </row>
    <row r="320" spans="1:6" x14ac:dyDescent="0.2">
      <c r="A320" s="196">
        <v>43363</v>
      </c>
      <c r="B320" s="285" t="s">
        <v>1420</v>
      </c>
      <c r="C320" s="286" t="s">
        <v>419</v>
      </c>
      <c r="D320" s="290" t="s">
        <v>193</v>
      </c>
      <c r="E320" s="287"/>
      <c r="F320" s="288">
        <v>2419.09</v>
      </c>
    </row>
    <row r="321" spans="1:6" x14ac:dyDescent="0.2">
      <c r="A321" s="289">
        <v>43363</v>
      </c>
      <c r="B321" s="285" t="s">
        <v>1421</v>
      </c>
      <c r="C321" s="286" t="s">
        <v>419</v>
      </c>
      <c r="D321" s="290" t="s">
        <v>193</v>
      </c>
      <c r="E321" s="287"/>
      <c r="F321" s="288">
        <v>1949</v>
      </c>
    </row>
    <row r="322" spans="1:6" x14ac:dyDescent="0.2">
      <c r="A322" s="196">
        <v>43363</v>
      </c>
      <c r="B322" s="285" t="s">
        <v>1422</v>
      </c>
      <c r="C322" s="286" t="s">
        <v>419</v>
      </c>
      <c r="D322" s="290" t="s">
        <v>193</v>
      </c>
      <c r="E322" s="287"/>
      <c r="F322" s="288">
        <v>1949</v>
      </c>
    </row>
    <row r="323" spans="1:6" x14ac:dyDescent="0.2">
      <c r="A323" s="289">
        <v>43363</v>
      </c>
      <c r="B323" s="285" t="s">
        <v>1423</v>
      </c>
      <c r="C323" s="286" t="s">
        <v>419</v>
      </c>
      <c r="D323" s="290" t="s">
        <v>193</v>
      </c>
      <c r="E323" s="287"/>
      <c r="F323" s="288">
        <v>2217.63</v>
      </c>
    </row>
    <row r="324" spans="1:6" x14ac:dyDescent="0.2">
      <c r="A324" s="196">
        <v>43363</v>
      </c>
      <c r="B324" s="285" t="s">
        <v>1424</v>
      </c>
      <c r="C324" s="286" t="s">
        <v>419</v>
      </c>
      <c r="D324" s="290" t="s">
        <v>193</v>
      </c>
      <c r="E324" s="287"/>
      <c r="F324" s="288">
        <v>2217.63</v>
      </c>
    </row>
    <row r="325" spans="1:6" x14ac:dyDescent="0.2">
      <c r="A325" s="289">
        <v>43363</v>
      </c>
      <c r="B325" s="285" t="s">
        <v>1425</v>
      </c>
      <c r="C325" s="286" t="s">
        <v>419</v>
      </c>
      <c r="D325" s="290" t="s">
        <v>193</v>
      </c>
      <c r="E325" s="287"/>
      <c r="F325" s="288">
        <v>2172.86</v>
      </c>
    </row>
    <row r="326" spans="1:6" x14ac:dyDescent="0.2">
      <c r="A326" s="196">
        <v>43363</v>
      </c>
      <c r="B326" s="285" t="s">
        <v>1426</v>
      </c>
      <c r="C326" s="286" t="s">
        <v>419</v>
      </c>
      <c r="D326" s="290" t="s">
        <v>193</v>
      </c>
      <c r="E326" s="287"/>
      <c r="F326" s="288">
        <v>2172.86</v>
      </c>
    </row>
    <row r="327" spans="1:6" x14ac:dyDescent="0.2">
      <c r="A327" s="289">
        <v>43363</v>
      </c>
      <c r="B327" s="285" t="s">
        <v>1427</v>
      </c>
      <c r="C327" s="286" t="s">
        <v>419</v>
      </c>
      <c r="D327" s="290" t="s">
        <v>193</v>
      </c>
      <c r="E327" s="287"/>
      <c r="F327" s="288">
        <v>1904.24</v>
      </c>
    </row>
    <row r="328" spans="1:6" x14ac:dyDescent="0.2">
      <c r="A328" s="196">
        <v>43363</v>
      </c>
      <c r="B328" s="285" t="s">
        <v>1428</v>
      </c>
      <c r="C328" s="286" t="s">
        <v>525</v>
      </c>
      <c r="D328" s="290" t="s">
        <v>193</v>
      </c>
      <c r="E328" s="287"/>
      <c r="F328" s="288">
        <v>3400.1</v>
      </c>
    </row>
    <row r="329" spans="1:6" x14ac:dyDescent="0.2">
      <c r="A329" s="289">
        <v>43363</v>
      </c>
      <c r="B329" s="285" t="s">
        <v>1429</v>
      </c>
      <c r="C329" s="286" t="s">
        <v>1257</v>
      </c>
      <c r="D329" s="290" t="s">
        <v>193</v>
      </c>
      <c r="E329" s="287"/>
      <c r="F329" s="288">
        <v>16283.33</v>
      </c>
    </row>
    <row r="330" spans="1:6" x14ac:dyDescent="0.2">
      <c r="A330" s="196">
        <v>43363</v>
      </c>
      <c r="B330" s="285" t="s">
        <v>315</v>
      </c>
      <c r="C330" s="286" t="s">
        <v>1471</v>
      </c>
      <c r="D330" s="290" t="s">
        <v>193</v>
      </c>
      <c r="E330" s="287"/>
      <c r="F330" s="288">
        <v>1512.5</v>
      </c>
    </row>
    <row r="331" spans="1:6" x14ac:dyDescent="0.2">
      <c r="A331" s="289">
        <v>43363</v>
      </c>
      <c r="B331" s="285" t="s">
        <v>1430</v>
      </c>
      <c r="C331" s="286" t="s">
        <v>1472</v>
      </c>
      <c r="D331" s="290" t="s">
        <v>193</v>
      </c>
      <c r="E331" s="287"/>
      <c r="F331" s="288">
        <v>8942.51</v>
      </c>
    </row>
    <row r="332" spans="1:6" x14ac:dyDescent="0.2">
      <c r="A332" s="196">
        <v>43363</v>
      </c>
      <c r="B332" s="285" t="s">
        <v>1431</v>
      </c>
      <c r="C332" s="286" t="s">
        <v>1255</v>
      </c>
      <c r="D332" s="290" t="s">
        <v>193</v>
      </c>
      <c r="E332" s="287"/>
      <c r="F332" s="288">
        <v>1681.9</v>
      </c>
    </row>
    <row r="333" spans="1:6" x14ac:dyDescent="0.2">
      <c r="A333" s="289">
        <v>43363</v>
      </c>
      <c r="B333" s="285" t="s">
        <v>1432</v>
      </c>
      <c r="C333" s="286" t="s">
        <v>531</v>
      </c>
      <c r="D333" s="290" t="s">
        <v>193</v>
      </c>
      <c r="E333" s="287"/>
      <c r="F333" s="288">
        <v>76322.2</v>
      </c>
    </row>
    <row r="334" spans="1:6" x14ac:dyDescent="0.2">
      <c r="A334" s="196">
        <v>43363</v>
      </c>
      <c r="B334" s="285" t="s">
        <v>1433</v>
      </c>
      <c r="C334" s="286" t="s">
        <v>591</v>
      </c>
      <c r="D334" s="290" t="s">
        <v>193</v>
      </c>
      <c r="E334" s="287"/>
      <c r="F334" s="288">
        <v>263.76</v>
      </c>
    </row>
    <row r="335" spans="1:6" x14ac:dyDescent="0.2">
      <c r="A335" s="289">
        <v>43363</v>
      </c>
      <c r="B335" s="285" t="s">
        <v>1434</v>
      </c>
      <c r="C335" s="286" t="s">
        <v>591</v>
      </c>
      <c r="D335" s="290" t="s">
        <v>193</v>
      </c>
      <c r="E335" s="287"/>
      <c r="F335" s="288">
        <v>2951.02</v>
      </c>
    </row>
    <row r="336" spans="1:6" x14ac:dyDescent="0.2">
      <c r="A336" s="196">
        <v>43363</v>
      </c>
      <c r="B336" s="285" t="s">
        <v>1435</v>
      </c>
      <c r="C336" s="286" t="s">
        <v>591</v>
      </c>
      <c r="D336" s="290" t="s">
        <v>193</v>
      </c>
      <c r="E336" s="287"/>
      <c r="F336" s="288">
        <v>6041.12</v>
      </c>
    </row>
    <row r="337" spans="1:6" x14ac:dyDescent="0.2">
      <c r="A337" s="289">
        <v>43363</v>
      </c>
      <c r="B337" s="285" t="s">
        <v>1436</v>
      </c>
      <c r="C337" s="286" t="s">
        <v>591</v>
      </c>
      <c r="D337" s="290" t="s">
        <v>193</v>
      </c>
      <c r="E337" s="287"/>
      <c r="F337" s="288">
        <v>1654.46</v>
      </c>
    </row>
    <row r="338" spans="1:6" x14ac:dyDescent="0.2">
      <c r="A338" s="196">
        <v>43363</v>
      </c>
      <c r="B338" s="285" t="s">
        <v>1437</v>
      </c>
      <c r="C338" s="286" t="s">
        <v>591</v>
      </c>
      <c r="D338" s="290" t="s">
        <v>193</v>
      </c>
      <c r="E338" s="287"/>
      <c r="F338" s="288">
        <v>18.149999999999999</v>
      </c>
    </row>
    <row r="339" spans="1:6" x14ac:dyDescent="0.2">
      <c r="A339" s="289">
        <v>43363</v>
      </c>
      <c r="B339" s="285" t="s">
        <v>1438</v>
      </c>
      <c r="C339" s="286" t="s">
        <v>591</v>
      </c>
      <c r="D339" s="290" t="s">
        <v>193</v>
      </c>
      <c r="E339" s="287"/>
      <c r="F339" s="288">
        <v>6249.99</v>
      </c>
    </row>
    <row r="340" spans="1:6" x14ac:dyDescent="0.2">
      <c r="A340" s="196">
        <v>43363</v>
      </c>
      <c r="B340" s="285" t="s">
        <v>1439</v>
      </c>
      <c r="C340" s="286" t="s">
        <v>591</v>
      </c>
      <c r="D340" s="290" t="s">
        <v>193</v>
      </c>
      <c r="E340" s="287"/>
      <c r="F340" s="288">
        <v>1654.46</v>
      </c>
    </row>
    <row r="341" spans="1:6" x14ac:dyDescent="0.2">
      <c r="A341" s="289">
        <v>43363</v>
      </c>
      <c r="B341" s="285" t="s">
        <v>1440</v>
      </c>
      <c r="C341" s="286" t="s">
        <v>591</v>
      </c>
      <c r="D341" s="290" t="s">
        <v>193</v>
      </c>
      <c r="E341" s="287"/>
      <c r="F341" s="288">
        <v>3098.96</v>
      </c>
    </row>
    <row r="342" spans="1:6" x14ac:dyDescent="0.2">
      <c r="A342" s="196">
        <v>43363</v>
      </c>
      <c r="B342" s="285" t="s">
        <v>1441</v>
      </c>
      <c r="C342" s="286" t="s">
        <v>1473</v>
      </c>
      <c r="D342" s="290" t="s">
        <v>193</v>
      </c>
      <c r="E342" s="287"/>
      <c r="F342" s="288">
        <v>465.85</v>
      </c>
    </row>
    <row r="343" spans="1:6" x14ac:dyDescent="0.2">
      <c r="A343" s="289">
        <v>43363</v>
      </c>
      <c r="B343" s="285" t="s">
        <v>1442</v>
      </c>
      <c r="C343" s="286" t="s">
        <v>124</v>
      </c>
      <c r="D343" s="290" t="s">
        <v>193</v>
      </c>
      <c r="E343" s="287"/>
      <c r="F343" s="288">
        <v>12625.91</v>
      </c>
    </row>
    <row r="344" spans="1:6" x14ac:dyDescent="0.2">
      <c r="A344" s="196">
        <v>43363</v>
      </c>
      <c r="B344" s="285" t="s">
        <v>1443</v>
      </c>
      <c r="C344" s="286" t="s">
        <v>1474</v>
      </c>
      <c r="D344" s="290" t="s">
        <v>193</v>
      </c>
      <c r="E344" s="287"/>
      <c r="F344" s="288">
        <v>4963.18</v>
      </c>
    </row>
    <row r="345" spans="1:6" x14ac:dyDescent="0.2">
      <c r="A345" s="289">
        <v>43363</v>
      </c>
      <c r="B345" s="285" t="s">
        <v>1444</v>
      </c>
      <c r="C345" s="286" t="s">
        <v>1475</v>
      </c>
      <c r="D345" s="290" t="s">
        <v>193</v>
      </c>
      <c r="E345" s="287"/>
      <c r="F345" s="288">
        <v>750.2</v>
      </c>
    </row>
    <row r="346" spans="1:6" x14ac:dyDescent="0.2">
      <c r="A346" s="196">
        <v>43363</v>
      </c>
      <c r="B346" s="285" t="s">
        <v>1445</v>
      </c>
      <c r="C346" s="286" t="s">
        <v>810</v>
      </c>
      <c r="D346" s="290" t="s">
        <v>193</v>
      </c>
      <c r="E346" s="287"/>
      <c r="F346" s="288">
        <v>309070.82</v>
      </c>
    </row>
    <row r="347" spans="1:6" x14ac:dyDescent="0.2">
      <c r="A347" s="289">
        <v>43363</v>
      </c>
      <c r="B347" s="285" t="s">
        <v>1446</v>
      </c>
      <c r="C347" s="286" t="s">
        <v>1476</v>
      </c>
      <c r="D347" s="290" t="s">
        <v>193</v>
      </c>
      <c r="E347" s="287"/>
      <c r="F347" s="288">
        <v>660.62</v>
      </c>
    </row>
    <row r="348" spans="1:6" x14ac:dyDescent="0.2">
      <c r="A348" s="196">
        <v>43363</v>
      </c>
      <c r="B348" s="285" t="s">
        <v>1447</v>
      </c>
      <c r="C348" s="286" t="s">
        <v>1477</v>
      </c>
      <c r="D348" s="290" t="s">
        <v>193</v>
      </c>
      <c r="E348" s="287"/>
      <c r="F348" s="288">
        <v>5989.5</v>
      </c>
    </row>
    <row r="349" spans="1:6" x14ac:dyDescent="0.2">
      <c r="A349" s="289">
        <v>43363</v>
      </c>
      <c r="B349" s="285" t="s">
        <v>1448</v>
      </c>
      <c r="C349" s="286" t="s">
        <v>1478</v>
      </c>
      <c r="D349" s="290" t="s">
        <v>193</v>
      </c>
      <c r="E349" s="287"/>
      <c r="F349" s="288">
        <v>1790.33</v>
      </c>
    </row>
    <row r="350" spans="1:6" x14ac:dyDescent="0.2">
      <c r="A350" s="196">
        <v>43363</v>
      </c>
      <c r="B350" s="285" t="s">
        <v>1449</v>
      </c>
      <c r="C350" s="286" t="s">
        <v>534</v>
      </c>
      <c r="D350" s="290" t="s">
        <v>193</v>
      </c>
      <c r="E350" s="287"/>
      <c r="F350" s="288">
        <v>2304.44</v>
      </c>
    </row>
    <row r="351" spans="1:6" x14ac:dyDescent="0.2">
      <c r="A351" s="289">
        <v>43363</v>
      </c>
      <c r="B351" s="285" t="s">
        <v>1450</v>
      </c>
      <c r="C351" s="286" t="s">
        <v>1479</v>
      </c>
      <c r="D351" s="290" t="s">
        <v>193</v>
      </c>
      <c r="E351" s="287"/>
      <c r="F351" s="288">
        <v>3975</v>
      </c>
    </row>
    <row r="352" spans="1:6" x14ac:dyDescent="0.2">
      <c r="A352" s="196">
        <v>43363</v>
      </c>
      <c r="B352" s="285" t="s">
        <v>1451</v>
      </c>
      <c r="C352" s="286" t="s">
        <v>1479</v>
      </c>
      <c r="D352" s="290" t="s">
        <v>193</v>
      </c>
      <c r="E352" s="287"/>
      <c r="F352" s="288">
        <v>3975</v>
      </c>
    </row>
    <row r="353" spans="1:6" x14ac:dyDescent="0.2">
      <c r="A353" s="289">
        <v>43363</v>
      </c>
      <c r="B353" s="285" t="s">
        <v>1452</v>
      </c>
      <c r="C353" s="286" t="s">
        <v>1480</v>
      </c>
      <c r="D353" s="290" t="s">
        <v>193</v>
      </c>
      <c r="E353" s="287"/>
      <c r="F353" s="288">
        <v>3025</v>
      </c>
    </row>
    <row r="354" spans="1:6" x14ac:dyDescent="0.2">
      <c r="A354" s="196">
        <v>43363</v>
      </c>
      <c r="B354" s="285" t="s">
        <v>1453</v>
      </c>
      <c r="C354" s="286" t="s">
        <v>1481</v>
      </c>
      <c r="D354" s="290" t="s">
        <v>193</v>
      </c>
      <c r="E354" s="287"/>
      <c r="F354" s="288">
        <v>1512.5</v>
      </c>
    </row>
    <row r="355" spans="1:6" x14ac:dyDescent="0.2">
      <c r="A355" s="289">
        <v>43363</v>
      </c>
      <c r="B355" s="285" t="s">
        <v>1454</v>
      </c>
      <c r="C355" s="286" t="s">
        <v>594</v>
      </c>
      <c r="D355" s="290" t="s">
        <v>193</v>
      </c>
      <c r="E355" s="287"/>
      <c r="F355" s="288">
        <v>6050</v>
      </c>
    </row>
    <row r="356" spans="1:6" x14ac:dyDescent="0.2">
      <c r="A356" s="196">
        <v>43363</v>
      </c>
      <c r="B356" s="285" t="s">
        <v>1455</v>
      </c>
      <c r="C356" s="286" t="s">
        <v>800</v>
      </c>
      <c r="D356" s="290" t="s">
        <v>193</v>
      </c>
      <c r="E356" s="287"/>
      <c r="F356" s="288">
        <v>17082.18</v>
      </c>
    </row>
    <row r="357" spans="1:6" x14ac:dyDescent="0.2">
      <c r="A357" s="289">
        <v>43363</v>
      </c>
      <c r="B357" s="285" t="s">
        <v>1456</v>
      </c>
      <c r="C357" s="286" t="s">
        <v>1484</v>
      </c>
      <c r="D357" s="290" t="s">
        <v>193</v>
      </c>
      <c r="E357" s="287"/>
      <c r="F357" s="288">
        <v>265178.86</v>
      </c>
    </row>
    <row r="358" spans="1:6" x14ac:dyDescent="0.2">
      <c r="A358" s="196">
        <v>43363</v>
      </c>
      <c r="B358" s="285" t="s">
        <v>1457</v>
      </c>
      <c r="C358" s="286" t="s">
        <v>595</v>
      </c>
      <c r="D358" s="290" t="s">
        <v>193</v>
      </c>
      <c r="E358" s="287"/>
      <c r="F358" s="288">
        <v>79389.87</v>
      </c>
    </row>
    <row r="359" spans="1:6" x14ac:dyDescent="0.2">
      <c r="A359" s="289">
        <v>43363</v>
      </c>
      <c r="B359" s="285" t="s">
        <v>1458</v>
      </c>
      <c r="C359" s="286" t="s">
        <v>1482</v>
      </c>
      <c r="D359" s="290" t="s">
        <v>193</v>
      </c>
      <c r="E359" s="287"/>
      <c r="F359" s="288">
        <v>387.2</v>
      </c>
    </row>
    <row r="360" spans="1:6" x14ac:dyDescent="0.2">
      <c r="A360" s="196">
        <v>43363</v>
      </c>
      <c r="B360" s="285" t="s">
        <v>1459</v>
      </c>
      <c r="C360" s="286" t="s">
        <v>1136</v>
      </c>
      <c r="D360" s="290" t="s">
        <v>193</v>
      </c>
      <c r="E360" s="287"/>
      <c r="F360" s="288">
        <v>1379.4</v>
      </c>
    </row>
    <row r="361" spans="1:6" x14ac:dyDescent="0.2">
      <c r="A361" s="289">
        <v>43363</v>
      </c>
      <c r="B361" s="285" t="s">
        <v>1460</v>
      </c>
      <c r="C361" s="286" t="s">
        <v>1483</v>
      </c>
      <c r="D361" s="290" t="s">
        <v>193</v>
      </c>
      <c r="E361" s="287"/>
      <c r="F361" s="288">
        <v>18150</v>
      </c>
    </row>
    <row r="362" spans="1:6" x14ac:dyDescent="0.2">
      <c r="A362" s="196">
        <v>43363</v>
      </c>
      <c r="B362" s="285" t="s">
        <v>1461</v>
      </c>
      <c r="C362" s="286" t="s">
        <v>998</v>
      </c>
      <c r="D362" s="290" t="s">
        <v>193</v>
      </c>
      <c r="E362" s="287"/>
      <c r="F362" s="288">
        <v>228.69</v>
      </c>
    </row>
    <row r="363" spans="1:6" x14ac:dyDescent="0.2">
      <c r="A363" s="289">
        <v>43363</v>
      </c>
      <c r="B363" s="285" t="s">
        <v>1462</v>
      </c>
      <c r="C363" s="286" t="s">
        <v>998</v>
      </c>
      <c r="D363" s="290" t="s">
        <v>193</v>
      </c>
      <c r="E363" s="287"/>
      <c r="F363" s="288">
        <v>134.31</v>
      </c>
    </row>
    <row r="364" spans="1:6" x14ac:dyDescent="0.2">
      <c r="A364" s="196">
        <v>43363</v>
      </c>
      <c r="B364" s="285" t="s">
        <v>1463</v>
      </c>
      <c r="C364" s="286" t="s">
        <v>337</v>
      </c>
      <c r="D364" s="290" t="s">
        <v>193</v>
      </c>
      <c r="E364" s="287"/>
      <c r="F364" s="288">
        <v>8424.61</v>
      </c>
    </row>
    <row r="365" spans="1:6" x14ac:dyDescent="0.2">
      <c r="A365" s="289">
        <v>43363</v>
      </c>
      <c r="B365" s="285" t="s">
        <v>1464</v>
      </c>
      <c r="C365" s="286" t="s">
        <v>337</v>
      </c>
      <c r="D365" s="290" t="s">
        <v>193</v>
      </c>
      <c r="E365" s="287"/>
      <c r="F365" s="288">
        <v>8424.61</v>
      </c>
    </row>
    <row r="366" spans="1:6" x14ac:dyDescent="0.2">
      <c r="A366" s="196">
        <v>43363</v>
      </c>
      <c r="B366" s="285" t="s">
        <v>1465</v>
      </c>
      <c r="C366" s="286" t="s">
        <v>928</v>
      </c>
      <c r="D366" s="290" t="s">
        <v>193</v>
      </c>
      <c r="E366" s="287"/>
      <c r="F366" s="288">
        <v>2031.19</v>
      </c>
    </row>
    <row r="367" spans="1:6" x14ac:dyDescent="0.2">
      <c r="A367" s="289">
        <v>43363</v>
      </c>
      <c r="B367" s="285" t="s">
        <v>1466</v>
      </c>
      <c r="C367" s="286" t="s">
        <v>928</v>
      </c>
      <c r="D367" s="290" t="s">
        <v>193</v>
      </c>
      <c r="E367" s="287"/>
      <c r="F367" s="288">
        <v>3008.57</v>
      </c>
    </row>
    <row r="368" spans="1:6" x14ac:dyDescent="0.2">
      <c r="A368" s="196">
        <v>43368</v>
      </c>
      <c r="B368" s="244"/>
      <c r="C368" s="281"/>
      <c r="D368" s="199" t="s">
        <v>2554</v>
      </c>
      <c r="E368" s="208"/>
      <c r="F368" s="282">
        <v>551.9</v>
      </c>
    </row>
    <row r="369" spans="1:7" x14ac:dyDescent="0.2">
      <c r="A369" s="196">
        <v>43368</v>
      </c>
      <c r="B369" s="206"/>
      <c r="C369" s="222" t="s">
        <v>362</v>
      </c>
      <c r="D369" s="199" t="s">
        <v>8</v>
      </c>
      <c r="E369" s="208">
        <v>1000000</v>
      </c>
      <c r="F369" s="210"/>
    </row>
    <row r="370" spans="1:7" x14ac:dyDescent="0.2">
      <c r="A370" s="289">
        <v>43369</v>
      </c>
      <c r="B370" s="285"/>
      <c r="C370" s="286" t="s">
        <v>1485</v>
      </c>
      <c r="D370" s="290" t="s">
        <v>871</v>
      </c>
      <c r="E370" s="287">
        <v>72.599999999999994</v>
      </c>
      <c r="F370" s="288"/>
    </row>
    <row r="371" spans="1:7" x14ac:dyDescent="0.2">
      <c r="A371" s="289">
        <v>43369</v>
      </c>
      <c r="B371" s="285"/>
      <c r="C371" s="286" t="s">
        <v>1485</v>
      </c>
      <c r="D371" s="290" t="s">
        <v>871</v>
      </c>
      <c r="E371" s="287">
        <v>218</v>
      </c>
      <c r="F371" s="288"/>
    </row>
    <row r="372" spans="1:7" x14ac:dyDescent="0.2">
      <c r="A372" s="289">
        <v>43369</v>
      </c>
      <c r="B372" s="285"/>
      <c r="C372" s="286" t="s">
        <v>1485</v>
      </c>
      <c r="D372" s="290" t="s">
        <v>871</v>
      </c>
      <c r="E372" s="287">
        <v>218</v>
      </c>
      <c r="F372" s="288"/>
    </row>
    <row r="373" spans="1:7" x14ac:dyDescent="0.2">
      <c r="A373" s="289">
        <v>43369</v>
      </c>
      <c r="B373" s="285"/>
      <c r="C373" s="286" t="s">
        <v>1485</v>
      </c>
      <c r="D373" s="290" t="s">
        <v>871</v>
      </c>
      <c r="E373" s="287">
        <v>145</v>
      </c>
      <c r="F373" s="288"/>
    </row>
    <row r="374" spans="1:7" x14ac:dyDescent="0.2">
      <c r="A374" s="289">
        <v>43369</v>
      </c>
      <c r="B374" s="285"/>
      <c r="C374" s="286" t="s">
        <v>1486</v>
      </c>
      <c r="D374" s="290" t="s">
        <v>871</v>
      </c>
      <c r="E374" s="287">
        <v>2662</v>
      </c>
      <c r="F374" s="288"/>
    </row>
    <row r="375" spans="1:7" x14ac:dyDescent="0.2">
      <c r="A375" s="289">
        <v>43369</v>
      </c>
      <c r="B375" s="285"/>
      <c r="C375" s="286" t="s">
        <v>1161</v>
      </c>
      <c r="D375" s="290" t="s">
        <v>193</v>
      </c>
      <c r="E375" s="287"/>
      <c r="F375" s="288">
        <v>149.94999999999999</v>
      </c>
    </row>
    <row r="376" spans="1:7" x14ac:dyDescent="0.2">
      <c r="A376" s="289">
        <v>43369</v>
      </c>
      <c r="B376" s="285"/>
      <c r="C376" s="286" t="s">
        <v>1487</v>
      </c>
      <c r="D376" s="290" t="s">
        <v>193</v>
      </c>
      <c r="E376" s="287"/>
      <c r="F376" s="288">
        <v>1149.5</v>
      </c>
    </row>
    <row r="377" spans="1:7" s="227" customFormat="1" ht="13.5" customHeight="1" x14ac:dyDescent="0.2">
      <c r="A377" s="196">
        <v>43370</v>
      </c>
      <c r="B377" s="197"/>
      <c r="C377" s="222"/>
      <c r="D377" s="199" t="s">
        <v>1488</v>
      </c>
      <c r="E377" s="208"/>
      <c r="F377" s="233">
        <v>45570.1</v>
      </c>
      <c r="G377" s="226"/>
    </row>
    <row r="378" spans="1:7" s="227" customFormat="1" ht="13.5" customHeight="1" x14ac:dyDescent="0.2">
      <c r="A378" s="196">
        <v>43370</v>
      </c>
      <c r="B378" s="237"/>
      <c r="C378" s="211"/>
      <c r="D378" s="199" t="s">
        <v>1489</v>
      </c>
      <c r="E378" s="208"/>
      <c r="F378" s="214">
        <v>1721.74</v>
      </c>
      <c r="G378" s="226"/>
    </row>
    <row r="379" spans="1:7" s="227" customFormat="1" ht="13.5" customHeight="1" x14ac:dyDescent="0.2">
      <c r="A379" s="196">
        <v>43370</v>
      </c>
      <c r="B379" s="237"/>
      <c r="C379" s="211"/>
      <c r="D379" s="211" t="s">
        <v>1490</v>
      </c>
      <c r="E379" s="208"/>
      <c r="F379" s="214">
        <v>37186.230000000003</v>
      </c>
      <c r="G379" s="226"/>
    </row>
    <row r="380" spans="1:7" s="227" customFormat="1" ht="13.5" customHeight="1" x14ac:dyDescent="0.2">
      <c r="A380" s="196">
        <v>43370</v>
      </c>
      <c r="B380" s="237"/>
      <c r="C380" s="211"/>
      <c r="D380" s="211" t="s">
        <v>1491</v>
      </c>
      <c r="E380" s="208"/>
      <c r="F380" s="214">
        <v>11423.3</v>
      </c>
      <c r="G380" s="226"/>
    </row>
    <row r="381" spans="1:7" s="227" customFormat="1" ht="13.5" customHeight="1" x14ac:dyDescent="0.2">
      <c r="A381" s="196">
        <v>43370</v>
      </c>
      <c r="B381" s="237"/>
      <c r="C381" s="211"/>
      <c r="D381" s="211" t="s">
        <v>1492</v>
      </c>
      <c r="E381" s="208"/>
      <c r="F381" s="214">
        <v>565.53</v>
      </c>
      <c r="G381" s="226"/>
    </row>
    <row r="382" spans="1:7" s="227" customFormat="1" ht="13.5" customHeight="1" x14ac:dyDescent="0.2">
      <c r="A382" s="196">
        <v>43370</v>
      </c>
      <c r="B382" s="237"/>
      <c r="C382" s="211"/>
      <c r="D382" s="211" t="s">
        <v>1493</v>
      </c>
      <c r="E382" s="208"/>
      <c r="F382" s="214">
        <v>625857.81000000006</v>
      </c>
      <c r="G382" s="226"/>
    </row>
    <row r="383" spans="1:7" x14ac:dyDescent="0.2">
      <c r="A383" s="289">
        <v>43370</v>
      </c>
      <c r="B383" s="285"/>
      <c r="C383" s="286"/>
      <c r="D383" s="290" t="s">
        <v>1494</v>
      </c>
      <c r="E383" s="287"/>
      <c r="F383" s="288">
        <v>3541.23</v>
      </c>
    </row>
    <row r="384" spans="1:7" s="227" customFormat="1" ht="13.5" customHeight="1" x14ac:dyDescent="0.2">
      <c r="A384" s="196">
        <v>43371</v>
      </c>
      <c r="B384" s="244"/>
      <c r="C384" s="281"/>
      <c r="D384" s="199" t="s">
        <v>1495</v>
      </c>
      <c r="E384" s="208"/>
      <c r="F384" s="282">
        <v>46.52</v>
      </c>
      <c r="G384" s="226"/>
    </row>
    <row r="385" spans="1:7" s="227" customFormat="1" ht="13.5" customHeight="1" x14ac:dyDescent="0.2">
      <c r="A385" s="196">
        <v>43371</v>
      </c>
      <c r="B385" s="244"/>
      <c r="C385" s="281"/>
      <c r="D385" s="199" t="s">
        <v>1496</v>
      </c>
      <c r="E385" s="208"/>
      <c r="F385" s="282">
        <v>237.72</v>
      </c>
      <c r="G385" s="226"/>
    </row>
    <row r="386" spans="1:7" s="227" customFormat="1" ht="13.5" customHeight="1" x14ac:dyDescent="0.2">
      <c r="A386" s="196">
        <v>43371</v>
      </c>
      <c r="B386" s="244"/>
      <c r="C386" s="281"/>
      <c r="D386" s="199" t="s">
        <v>1497</v>
      </c>
      <c r="E386" s="208"/>
      <c r="F386" s="282">
        <v>1059.21</v>
      </c>
      <c r="G386" s="226"/>
    </row>
    <row r="387" spans="1:7" s="227" customFormat="1" ht="13.5" customHeight="1" x14ac:dyDescent="0.2">
      <c r="A387" s="196">
        <v>43371</v>
      </c>
      <c r="B387" s="244"/>
      <c r="C387" s="281"/>
      <c r="D387" s="199" t="s">
        <v>2555</v>
      </c>
      <c r="E387" s="208"/>
      <c r="F387" s="282">
        <v>1150.6300000000001</v>
      </c>
      <c r="G387" s="226"/>
    </row>
    <row r="388" spans="1:7" s="227" customFormat="1" ht="13.5" customHeight="1" x14ac:dyDescent="0.2">
      <c r="A388" s="196">
        <v>43371</v>
      </c>
      <c r="B388" s="244"/>
      <c r="C388" s="281"/>
      <c r="D388" s="199" t="s">
        <v>1498</v>
      </c>
      <c r="E388" s="208"/>
      <c r="F388" s="282">
        <v>2092.12</v>
      </c>
      <c r="G388" s="226"/>
    </row>
    <row r="389" spans="1:7" s="227" customFormat="1" ht="13.5" customHeight="1" x14ac:dyDescent="0.2">
      <c r="A389" s="196">
        <v>43371</v>
      </c>
      <c r="B389" s="244"/>
      <c r="C389" s="281"/>
      <c r="D389" s="199" t="s">
        <v>1499</v>
      </c>
      <c r="E389" s="208"/>
      <c r="F389" s="282">
        <v>6733.41</v>
      </c>
      <c r="G389" s="226"/>
    </row>
    <row r="390" spans="1:7" s="227" customFormat="1" ht="13.5" customHeight="1" x14ac:dyDescent="0.2">
      <c r="A390" s="196">
        <v>43371</v>
      </c>
      <c r="B390" s="244"/>
      <c r="C390" s="281"/>
      <c r="D390" s="199" t="s">
        <v>1500</v>
      </c>
      <c r="E390" s="208"/>
      <c r="F390" s="282">
        <v>18861.52</v>
      </c>
      <c r="G390" s="226"/>
    </row>
    <row r="391" spans="1:7" s="227" customFormat="1" ht="13.5" customHeight="1" x14ac:dyDescent="0.2">
      <c r="A391" s="196">
        <v>43371</v>
      </c>
      <c r="B391" s="244"/>
      <c r="C391" s="281"/>
      <c r="D391" s="199" t="s">
        <v>1501</v>
      </c>
      <c r="E391" s="208"/>
      <c r="F391" s="282">
        <v>22110.12</v>
      </c>
      <c r="G391" s="226"/>
    </row>
    <row r="392" spans="1:7" x14ac:dyDescent="0.2">
      <c r="A392" s="289">
        <v>43371</v>
      </c>
      <c r="B392" s="285"/>
      <c r="C392" s="286"/>
      <c r="D392" s="290" t="s">
        <v>1502</v>
      </c>
      <c r="E392" s="287"/>
      <c r="F392" s="288">
        <v>342046.66</v>
      </c>
    </row>
    <row r="393" spans="1:7" x14ac:dyDescent="0.2">
      <c r="A393" s="196">
        <v>43371</v>
      </c>
      <c r="B393" s="206"/>
      <c r="C393" s="222" t="s">
        <v>362</v>
      </c>
      <c r="D393" s="199" t="s">
        <v>8</v>
      </c>
      <c r="E393" s="208">
        <v>1000000</v>
      </c>
      <c r="F393" s="288"/>
    </row>
    <row r="394" spans="1:7" x14ac:dyDescent="0.2">
      <c r="A394" s="289">
        <v>43371</v>
      </c>
      <c r="B394" s="285"/>
      <c r="C394" s="286" t="s">
        <v>1503</v>
      </c>
      <c r="D394" s="290" t="s">
        <v>1504</v>
      </c>
      <c r="E394" s="287"/>
      <c r="F394" s="288">
        <v>244</v>
      </c>
    </row>
    <row r="395" spans="1:7" x14ac:dyDescent="0.2">
      <c r="A395" s="289">
        <v>43372</v>
      </c>
      <c r="B395" s="285"/>
      <c r="C395" s="286"/>
      <c r="D395" s="290" t="s">
        <v>1505</v>
      </c>
      <c r="E395" s="287"/>
      <c r="F395" s="288">
        <v>200</v>
      </c>
    </row>
    <row r="396" spans="1:7" x14ac:dyDescent="0.2">
      <c r="A396" s="289"/>
      <c r="B396" s="285"/>
      <c r="C396" s="286"/>
      <c r="D396" s="290"/>
      <c r="E396" s="287"/>
      <c r="F396" s="288"/>
    </row>
  </sheetData>
  <mergeCells count="2">
    <mergeCell ref="A1:F1"/>
    <mergeCell ref="E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T161"/>
  <sheetViews>
    <sheetView topLeftCell="A151" zoomScale="160" zoomScaleNormal="160" workbookViewId="0">
      <selection activeCell="D154" sqref="D154"/>
    </sheetView>
  </sheetViews>
  <sheetFormatPr baseColWidth="10" defaultColWidth="11.5703125" defaultRowHeight="12" x14ac:dyDescent="0.2"/>
  <cols>
    <col min="1" max="1" width="11.28515625" style="186" customWidth="1"/>
    <col min="2" max="2" width="20" style="187" customWidth="1"/>
    <col min="3" max="3" width="43.28515625" style="188" customWidth="1"/>
    <col min="4" max="4" width="37.140625" style="189" customWidth="1"/>
    <col min="5" max="5" width="13" style="252" customWidth="1"/>
    <col min="6" max="6" width="13.28515625" style="251" bestFit="1" customWidth="1"/>
    <col min="7" max="7" width="15.140625" style="183" customWidth="1"/>
    <col min="8" max="253" width="11.42578125" style="184" customWidth="1"/>
    <col min="254" max="16384" width="11.5703125" style="185"/>
  </cols>
  <sheetData>
    <row r="1" spans="1:254" ht="13.5" customHeight="1" thickBot="1" x14ac:dyDescent="0.25">
      <c r="A1" s="338" t="s">
        <v>0</v>
      </c>
      <c r="B1" s="338"/>
      <c r="C1" s="338"/>
      <c r="D1" s="338"/>
      <c r="E1" s="338"/>
      <c r="F1" s="338"/>
    </row>
    <row r="2" spans="1:254" ht="13.5" customHeight="1" x14ac:dyDescent="0.2">
      <c r="E2" s="339" t="s">
        <v>1</v>
      </c>
      <c r="F2" s="339"/>
    </row>
    <row r="3" spans="1:254" ht="13.5" customHeight="1" x14ac:dyDescent="0.2">
      <c r="A3" s="191" t="s">
        <v>2</v>
      </c>
      <c r="B3" s="192" t="s">
        <v>3</v>
      </c>
      <c r="C3" s="193" t="s">
        <v>4</v>
      </c>
      <c r="D3" s="194" t="s">
        <v>5</v>
      </c>
      <c r="E3" s="190" t="s">
        <v>6</v>
      </c>
      <c r="F3" s="195" t="s">
        <v>7</v>
      </c>
    </row>
    <row r="4" spans="1:254" s="204" customFormat="1" ht="13.5" customHeight="1" x14ac:dyDescent="0.2">
      <c r="A4" s="196">
        <v>43313</v>
      </c>
      <c r="B4" s="237"/>
      <c r="C4" s="211"/>
      <c r="D4" s="199" t="s">
        <v>946</v>
      </c>
      <c r="E4" s="208"/>
      <c r="F4" s="214">
        <v>46.52</v>
      </c>
      <c r="G4" s="203"/>
      <c r="IT4" s="205"/>
    </row>
    <row r="5" spans="1:254" s="204" customFormat="1" ht="13.5" customHeight="1" x14ac:dyDescent="0.2">
      <c r="A5" s="196">
        <v>43313</v>
      </c>
      <c r="B5" s="237"/>
      <c r="C5" s="211"/>
      <c r="D5" s="199" t="s">
        <v>947</v>
      </c>
      <c r="E5" s="208"/>
      <c r="F5" s="214">
        <v>966.87</v>
      </c>
      <c r="G5" s="203"/>
      <c r="IT5" s="205"/>
    </row>
    <row r="6" spans="1:254" s="204" customFormat="1" ht="13.5" customHeight="1" x14ac:dyDescent="0.2">
      <c r="A6" s="196">
        <v>43313</v>
      </c>
      <c r="B6" s="237"/>
      <c r="C6" s="211"/>
      <c r="D6" s="199" t="s">
        <v>2556</v>
      </c>
      <c r="E6" s="208"/>
      <c r="F6" s="214">
        <v>1134.74</v>
      </c>
      <c r="G6" s="203"/>
      <c r="IT6" s="205"/>
    </row>
    <row r="7" spans="1:254" s="204" customFormat="1" ht="13.5" customHeight="1" x14ac:dyDescent="0.2">
      <c r="A7" s="196">
        <v>43313</v>
      </c>
      <c r="B7" s="237"/>
      <c r="C7" s="211"/>
      <c r="D7" s="199" t="s">
        <v>2557</v>
      </c>
      <c r="E7" s="208"/>
      <c r="F7" s="214">
        <v>1348.5</v>
      </c>
      <c r="G7" s="203"/>
      <c r="IT7" s="205"/>
    </row>
    <row r="8" spans="1:254" s="204" customFormat="1" ht="13.5" customHeight="1" x14ac:dyDescent="0.2">
      <c r="A8" s="196">
        <v>43313</v>
      </c>
      <c r="B8" s="237"/>
      <c r="C8" s="211"/>
      <c r="D8" s="199" t="s">
        <v>948</v>
      </c>
      <c r="E8" s="208"/>
      <c r="F8" s="214">
        <v>5337.83</v>
      </c>
      <c r="G8" s="203"/>
      <c r="IT8" s="205"/>
    </row>
    <row r="9" spans="1:254" s="204" customFormat="1" ht="13.5" customHeight="1" x14ac:dyDescent="0.2">
      <c r="A9" s="196">
        <v>43313</v>
      </c>
      <c r="B9" s="237"/>
      <c r="C9" s="211"/>
      <c r="D9" s="199" t="s">
        <v>949</v>
      </c>
      <c r="E9" s="208"/>
      <c r="F9" s="214">
        <v>12415.79</v>
      </c>
      <c r="G9" s="203"/>
      <c r="IT9" s="205"/>
    </row>
    <row r="10" spans="1:254" s="204" customFormat="1" ht="13.5" customHeight="1" x14ac:dyDescent="0.2">
      <c r="A10" s="196">
        <v>43313</v>
      </c>
      <c r="B10" s="197"/>
      <c r="C10" s="198"/>
      <c r="D10" s="199" t="s">
        <v>950</v>
      </c>
      <c r="E10" s="200"/>
      <c r="F10" s="201">
        <v>17536.84</v>
      </c>
      <c r="G10" s="203"/>
      <c r="IT10" s="205"/>
    </row>
    <row r="11" spans="1:254" s="204" customFormat="1" ht="13.5" customHeight="1" x14ac:dyDescent="0.2">
      <c r="A11" s="196">
        <v>43313</v>
      </c>
      <c r="B11" s="197"/>
      <c r="C11" s="198"/>
      <c r="D11" s="199" t="s">
        <v>951</v>
      </c>
      <c r="E11" s="200"/>
      <c r="F11" s="201">
        <v>278154.05</v>
      </c>
      <c r="G11" s="203"/>
      <c r="IT11" s="205"/>
    </row>
    <row r="12" spans="1:254" s="204" customFormat="1" ht="13.5" customHeight="1" x14ac:dyDescent="0.2">
      <c r="A12" s="196">
        <v>43313</v>
      </c>
      <c r="B12" s="197"/>
      <c r="C12" s="198"/>
      <c r="D12" s="199" t="s">
        <v>952</v>
      </c>
      <c r="E12" s="200">
        <v>782484.29</v>
      </c>
      <c r="F12" s="201"/>
      <c r="G12" s="203"/>
      <c r="IT12" s="205"/>
    </row>
    <row r="13" spans="1:254" s="204" customFormat="1" ht="13.5" customHeight="1" x14ac:dyDescent="0.2">
      <c r="A13" s="196">
        <v>43313</v>
      </c>
      <c r="B13" s="197" t="s">
        <v>953</v>
      </c>
      <c r="C13" s="198" t="s">
        <v>553</v>
      </c>
      <c r="D13" s="211" t="s">
        <v>193</v>
      </c>
      <c r="E13" s="200"/>
      <c r="F13" s="201">
        <v>7114</v>
      </c>
      <c r="G13" s="203"/>
      <c r="IT13" s="205"/>
    </row>
    <row r="14" spans="1:254" s="204" customFormat="1" ht="13.5" customHeight="1" x14ac:dyDescent="0.2">
      <c r="A14" s="196">
        <v>43313</v>
      </c>
      <c r="B14" s="197" t="s">
        <v>954</v>
      </c>
      <c r="C14" s="198" t="s">
        <v>553</v>
      </c>
      <c r="D14" s="211" t="s">
        <v>193</v>
      </c>
      <c r="E14" s="200"/>
      <c r="F14" s="201">
        <v>18383.189999999999</v>
      </c>
      <c r="G14" s="203"/>
      <c r="IT14" s="205"/>
    </row>
    <row r="15" spans="1:254" s="204" customFormat="1" ht="13.5" customHeight="1" x14ac:dyDescent="0.2">
      <c r="A15" s="196">
        <v>43313</v>
      </c>
      <c r="B15" s="197" t="s">
        <v>955</v>
      </c>
      <c r="C15" s="198" t="s">
        <v>996</v>
      </c>
      <c r="D15" s="211" t="s">
        <v>193</v>
      </c>
      <c r="E15" s="200"/>
      <c r="F15" s="201">
        <v>4719</v>
      </c>
      <c r="G15" s="203"/>
      <c r="IT15" s="205"/>
    </row>
    <row r="16" spans="1:254" s="204" customFormat="1" ht="13.5" customHeight="1" x14ac:dyDescent="0.2">
      <c r="A16" s="196">
        <v>43313</v>
      </c>
      <c r="B16" s="197" t="s">
        <v>956</v>
      </c>
      <c r="C16" s="198" t="s">
        <v>800</v>
      </c>
      <c r="D16" s="211" t="s">
        <v>193</v>
      </c>
      <c r="E16" s="200"/>
      <c r="F16" s="201">
        <v>15786.08</v>
      </c>
      <c r="G16" s="203"/>
      <c r="IT16" s="205"/>
    </row>
    <row r="17" spans="1:254" s="204" customFormat="1" ht="13.5" customHeight="1" x14ac:dyDescent="0.2">
      <c r="A17" s="196">
        <v>43313</v>
      </c>
      <c r="B17" s="197" t="s">
        <v>957</v>
      </c>
      <c r="C17" s="198" t="s">
        <v>997</v>
      </c>
      <c r="D17" s="211" t="s">
        <v>193</v>
      </c>
      <c r="E17" s="200"/>
      <c r="F17" s="201">
        <v>175.45</v>
      </c>
      <c r="G17" s="203"/>
      <c r="IT17" s="205"/>
    </row>
    <row r="18" spans="1:254" s="204" customFormat="1" ht="13.5" customHeight="1" x14ac:dyDescent="0.2">
      <c r="A18" s="196">
        <v>43313</v>
      </c>
      <c r="B18" s="197" t="s">
        <v>958</v>
      </c>
      <c r="C18" s="198" t="s">
        <v>998</v>
      </c>
      <c r="D18" s="211" t="s">
        <v>193</v>
      </c>
      <c r="E18" s="200"/>
      <c r="F18" s="201">
        <v>156.09</v>
      </c>
      <c r="G18" s="203"/>
      <c r="IT18" s="205"/>
    </row>
    <row r="19" spans="1:254" s="204" customFormat="1" ht="13.5" customHeight="1" x14ac:dyDescent="0.2">
      <c r="A19" s="196">
        <v>43313</v>
      </c>
      <c r="B19" s="197" t="s">
        <v>959</v>
      </c>
      <c r="C19" s="198" t="s">
        <v>799</v>
      </c>
      <c r="D19" s="211" t="s">
        <v>193</v>
      </c>
      <c r="E19" s="200"/>
      <c r="F19" s="201">
        <v>45299.93</v>
      </c>
      <c r="G19" s="203"/>
      <c r="IT19" s="205"/>
    </row>
    <row r="20" spans="1:254" s="204" customFormat="1" ht="13.5" customHeight="1" x14ac:dyDescent="0.2">
      <c r="A20" s="196">
        <v>43313</v>
      </c>
      <c r="B20" s="197" t="s">
        <v>960</v>
      </c>
      <c r="C20" s="198" t="s">
        <v>290</v>
      </c>
      <c r="D20" s="211" t="s">
        <v>193</v>
      </c>
      <c r="E20" s="200"/>
      <c r="F20" s="201">
        <v>258.2</v>
      </c>
      <c r="G20" s="203"/>
      <c r="IT20" s="205"/>
    </row>
    <row r="21" spans="1:254" s="204" customFormat="1" ht="13.5" customHeight="1" x14ac:dyDescent="0.2">
      <c r="A21" s="196">
        <v>43313</v>
      </c>
      <c r="B21" s="197" t="s">
        <v>961</v>
      </c>
      <c r="C21" s="198" t="s">
        <v>290</v>
      </c>
      <c r="D21" s="211" t="s">
        <v>193</v>
      </c>
      <c r="E21" s="200"/>
      <c r="F21" s="201">
        <v>129.1</v>
      </c>
      <c r="G21" s="203"/>
      <c r="IT21" s="205"/>
    </row>
    <row r="22" spans="1:254" s="204" customFormat="1" ht="13.5" customHeight="1" x14ac:dyDescent="0.2">
      <c r="A22" s="196">
        <v>43313</v>
      </c>
      <c r="B22" s="197" t="s">
        <v>962</v>
      </c>
      <c r="C22" s="198" t="s">
        <v>290</v>
      </c>
      <c r="D22" s="211" t="s">
        <v>193</v>
      </c>
      <c r="E22" s="200"/>
      <c r="F22" s="201">
        <v>127.6</v>
      </c>
      <c r="G22" s="203"/>
      <c r="IT22" s="205"/>
    </row>
    <row r="23" spans="1:254" s="204" customFormat="1" ht="13.5" customHeight="1" x14ac:dyDescent="0.2">
      <c r="A23" s="196">
        <v>43313</v>
      </c>
      <c r="B23" s="197" t="s">
        <v>963</v>
      </c>
      <c r="C23" s="198" t="s">
        <v>999</v>
      </c>
      <c r="D23" s="211" t="s">
        <v>193</v>
      </c>
      <c r="E23" s="200"/>
      <c r="F23" s="201">
        <v>363</v>
      </c>
      <c r="G23" s="203"/>
      <c r="IT23" s="205"/>
    </row>
    <row r="24" spans="1:254" s="204" customFormat="1" ht="13.5" customHeight="1" x14ac:dyDescent="0.2">
      <c r="A24" s="196">
        <v>43313</v>
      </c>
      <c r="B24" s="197" t="s">
        <v>964</v>
      </c>
      <c r="C24" s="198" t="s">
        <v>855</v>
      </c>
      <c r="D24" s="211" t="s">
        <v>193</v>
      </c>
      <c r="E24" s="200"/>
      <c r="F24" s="201">
        <v>3379.34</v>
      </c>
      <c r="G24" s="203"/>
      <c r="IT24" s="205"/>
    </row>
    <row r="25" spans="1:254" s="204" customFormat="1" ht="13.5" customHeight="1" x14ac:dyDescent="0.2">
      <c r="A25" s="196">
        <v>43313</v>
      </c>
      <c r="B25" s="197" t="s">
        <v>722</v>
      </c>
      <c r="C25" s="198" t="s">
        <v>119</v>
      </c>
      <c r="D25" s="211" t="s">
        <v>193</v>
      </c>
      <c r="E25" s="200"/>
      <c r="F25" s="201">
        <v>4840</v>
      </c>
      <c r="G25" s="203"/>
      <c r="IT25" s="205"/>
    </row>
    <row r="26" spans="1:254" s="204" customFormat="1" ht="13.5" customHeight="1" x14ac:dyDescent="0.2">
      <c r="A26" s="196">
        <v>43313</v>
      </c>
      <c r="B26" s="197" t="s">
        <v>965</v>
      </c>
      <c r="C26" s="198" t="s">
        <v>1000</v>
      </c>
      <c r="D26" s="211" t="s">
        <v>193</v>
      </c>
      <c r="E26" s="200"/>
      <c r="F26" s="201">
        <v>6050</v>
      </c>
      <c r="G26" s="203"/>
      <c r="IT26" s="205"/>
    </row>
    <row r="27" spans="1:254" s="204" customFormat="1" ht="13.5" customHeight="1" x14ac:dyDescent="0.2">
      <c r="A27" s="196">
        <v>43313</v>
      </c>
      <c r="B27" s="197" t="s">
        <v>966</v>
      </c>
      <c r="C27" s="198" t="s">
        <v>1001</v>
      </c>
      <c r="D27" s="211" t="s">
        <v>193</v>
      </c>
      <c r="E27" s="200"/>
      <c r="F27" s="201">
        <v>2611.66</v>
      </c>
      <c r="G27" s="203"/>
      <c r="IT27" s="205"/>
    </row>
    <row r="28" spans="1:254" s="204" customFormat="1" ht="13.5" customHeight="1" x14ac:dyDescent="0.2">
      <c r="A28" s="196">
        <v>43313</v>
      </c>
      <c r="B28" s="197" t="s">
        <v>967</v>
      </c>
      <c r="C28" s="198" t="s">
        <v>337</v>
      </c>
      <c r="D28" s="211" t="s">
        <v>193</v>
      </c>
      <c r="E28" s="200"/>
      <c r="F28" s="201">
        <v>8643.85</v>
      </c>
      <c r="G28" s="203"/>
      <c r="IT28" s="205"/>
    </row>
    <row r="29" spans="1:254" s="204" customFormat="1" ht="13.5" customHeight="1" x14ac:dyDescent="0.2">
      <c r="A29" s="196">
        <v>43313</v>
      </c>
      <c r="B29" s="197" t="s">
        <v>968</v>
      </c>
      <c r="C29" s="198" t="s">
        <v>111</v>
      </c>
      <c r="D29" s="211" t="s">
        <v>193</v>
      </c>
      <c r="E29" s="200"/>
      <c r="F29" s="201">
        <v>25127.95</v>
      </c>
      <c r="G29" s="203"/>
      <c r="IT29" s="205"/>
    </row>
    <row r="30" spans="1:254" s="204" customFormat="1" ht="13.5" customHeight="1" x14ac:dyDescent="0.2">
      <c r="A30" s="196">
        <v>43313</v>
      </c>
      <c r="B30" s="197" t="s">
        <v>969</v>
      </c>
      <c r="C30" s="198" t="s">
        <v>95</v>
      </c>
      <c r="D30" s="211" t="s">
        <v>193</v>
      </c>
      <c r="E30" s="200"/>
      <c r="F30" s="201">
        <v>5802.63</v>
      </c>
      <c r="G30" s="203"/>
      <c r="IT30" s="205"/>
    </row>
    <row r="31" spans="1:254" s="204" customFormat="1" ht="13.5" customHeight="1" x14ac:dyDescent="0.2">
      <c r="A31" s="196">
        <v>43313</v>
      </c>
      <c r="B31" s="197" t="s">
        <v>970</v>
      </c>
      <c r="C31" s="198" t="s">
        <v>95</v>
      </c>
      <c r="D31" s="211" t="s">
        <v>193</v>
      </c>
      <c r="E31" s="200"/>
      <c r="F31" s="201">
        <v>5413.19</v>
      </c>
      <c r="G31" s="203"/>
      <c r="IT31" s="205"/>
    </row>
    <row r="32" spans="1:254" s="204" customFormat="1" ht="13.5" customHeight="1" x14ac:dyDescent="0.2">
      <c r="A32" s="196">
        <v>43313</v>
      </c>
      <c r="B32" s="197" t="s">
        <v>971</v>
      </c>
      <c r="C32" s="198" t="s">
        <v>1002</v>
      </c>
      <c r="D32" s="211" t="s">
        <v>193</v>
      </c>
      <c r="E32" s="200"/>
      <c r="F32" s="201">
        <v>63.75</v>
      </c>
      <c r="G32" s="203"/>
      <c r="IT32" s="205"/>
    </row>
    <row r="33" spans="1:254" s="204" customFormat="1" ht="13.5" customHeight="1" x14ac:dyDescent="0.2">
      <c r="A33" s="196">
        <v>43313</v>
      </c>
      <c r="B33" s="197" t="s">
        <v>972</v>
      </c>
      <c r="C33" s="198" t="s">
        <v>1002</v>
      </c>
      <c r="D33" s="211" t="s">
        <v>193</v>
      </c>
      <c r="E33" s="200"/>
      <c r="F33" s="201">
        <v>63.75</v>
      </c>
      <c r="G33" s="203"/>
      <c r="IT33" s="205"/>
    </row>
    <row r="34" spans="1:254" s="204" customFormat="1" ht="13.5" customHeight="1" x14ac:dyDescent="0.2">
      <c r="A34" s="196">
        <v>43313</v>
      </c>
      <c r="B34" s="197" t="s">
        <v>408</v>
      </c>
      <c r="C34" s="198" t="s">
        <v>804</v>
      </c>
      <c r="D34" s="211" t="s">
        <v>193</v>
      </c>
      <c r="E34" s="200"/>
      <c r="F34" s="201">
        <v>6050</v>
      </c>
      <c r="G34" s="203"/>
      <c r="IT34" s="205"/>
    </row>
    <row r="35" spans="1:254" s="204" customFormat="1" ht="13.5" customHeight="1" x14ac:dyDescent="0.2">
      <c r="A35" s="196">
        <v>43313</v>
      </c>
      <c r="B35" s="197" t="s">
        <v>973</v>
      </c>
      <c r="C35" s="198" t="s">
        <v>652</v>
      </c>
      <c r="D35" s="211" t="s">
        <v>193</v>
      </c>
      <c r="E35" s="200"/>
      <c r="F35" s="201">
        <v>1326.55</v>
      </c>
      <c r="G35" s="203"/>
      <c r="IT35" s="205"/>
    </row>
    <row r="36" spans="1:254" s="204" customFormat="1" ht="13.5" customHeight="1" x14ac:dyDescent="0.2">
      <c r="A36" s="196">
        <v>43313</v>
      </c>
      <c r="B36" s="197" t="s">
        <v>974</v>
      </c>
      <c r="C36" s="198" t="s">
        <v>1003</v>
      </c>
      <c r="D36" s="211" t="s">
        <v>193</v>
      </c>
      <c r="E36" s="200"/>
      <c r="F36" s="201">
        <v>63.75</v>
      </c>
      <c r="G36" s="203"/>
      <c r="IT36" s="205"/>
    </row>
    <row r="37" spans="1:254" s="204" customFormat="1" ht="13.5" customHeight="1" x14ac:dyDescent="0.2">
      <c r="A37" s="196">
        <v>43313</v>
      </c>
      <c r="B37" s="197" t="s">
        <v>975</v>
      </c>
      <c r="C37" s="198" t="s">
        <v>1003</v>
      </c>
      <c r="D37" s="211" t="s">
        <v>193</v>
      </c>
      <c r="E37" s="200"/>
      <c r="F37" s="201">
        <v>63.75</v>
      </c>
      <c r="G37" s="203"/>
      <c r="IT37" s="205"/>
    </row>
    <row r="38" spans="1:254" ht="13.5" customHeight="1" x14ac:dyDescent="0.2">
      <c r="A38" s="196">
        <v>43313</v>
      </c>
      <c r="B38" s="197" t="s">
        <v>976</v>
      </c>
      <c r="C38" s="198" t="s">
        <v>1003</v>
      </c>
      <c r="D38" s="211" t="s">
        <v>193</v>
      </c>
      <c r="E38" s="208"/>
      <c r="F38" s="201">
        <v>63.75</v>
      </c>
    </row>
    <row r="39" spans="1:254" ht="13.5" customHeight="1" x14ac:dyDescent="0.2">
      <c r="A39" s="196">
        <v>43313</v>
      </c>
      <c r="B39" s="197" t="s">
        <v>977</v>
      </c>
      <c r="C39" s="198" t="s">
        <v>1003</v>
      </c>
      <c r="D39" s="211" t="s">
        <v>193</v>
      </c>
      <c r="E39" s="201"/>
      <c r="F39" s="201">
        <v>63.75</v>
      </c>
    </row>
    <row r="40" spans="1:254" ht="13.5" customHeight="1" x14ac:dyDescent="0.2">
      <c r="A40" s="196">
        <v>43313</v>
      </c>
      <c r="B40" s="197" t="s">
        <v>978</v>
      </c>
      <c r="C40" s="198" t="s">
        <v>1004</v>
      </c>
      <c r="D40" s="211" t="s">
        <v>193</v>
      </c>
      <c r="E40" s="201"/>
      <c r="F40" s="201">
        <v>71470.320000000007</v>
      </c>
    </row>
    <row r="41" spans="1:254" ht="13.5" customHeight="1" x14ac:dyDescent="0.2">
      <c r="A41" s="196">
        <v>43313</v>
      </c>
      <c r="B41" s="197" t="s">
        <v>979</v>
      </c>
      <c r="C41" s="198" t="s">
        <v>593</v>
      </c>
      <c r="D41" s="211" t="s">
        <v>193</v>
      </c>
      <c r="E41" s="201"/>
      <c r="F41" s="201">
        <v>6043.95</v>
      </c>
    </row>
    <row r="42" spans="1:254" ht="13.5" customHeight="1" x14ac:dyDescent="0.2">
      <c r="A42" s="196">
        <v>43313</v>
      </c>
      <c r="B42" s="197" t="s">
        <v>980</v>
      </c>
      <c r="C42" s="198" t="s">
        <v>534</v>
      </c>
      <c r="D42" s="211" t="s">
        <v>193</v>
      </c>
      <c r="E42" s="201"/>
      <c r="F42" s="201">
        <v>2283.2800000000002</v>
      </c>
    </row>
    <row r="43" spans="1:254" ht="13.5" customHeight="1" x14ac:dyDescent="0.2">
      <c r="A43" s="196">
        <v>43313</v>
      </c>
      <c r="B43" s="197" t="s">
        <v>981</v>
      </c>
      <c r="C43" s="198" t="s">
        <v>647</v>
      </c>
      <c r="D43" s="211" t="s">
        <v>193</v>
      </c>
      <c r="E43" s="201"/>
      <c r="F43" s="201">
        <v>3529.16</v>
      </c>
    </row>
    <row r="44" spans="1:254" ht="13.5" customHeight="1" x14ac:dyDescent="0.2">
      <c r="A44" s="196">
        <v>43313</v>
      </c>
      <c r="B44" s="197" t="s">
        <v>982</v>
      </c>
      <c r="C44" s="198" t="s">
        <v>1005</v>
      </c>
      <c r="D44" s="211" t="s">
        <v>193</v>
      </c>
      <c r="E44" s="201"/>
      <c r="F44" s="201">
        <v>630.07000000000005</v>
      </c>
    </row>
    <row r="45" spans="1:254" ht="13.5" customHeight="1" x14ac:dyDescent="0.2">
      <c r="A45" s="196">
        <v>43313</v>
      </c>
      <c r="B45" s="197" t="s">
        <v>983</v>
      </c>
      <c r="C45" s="198" t="s">
        <v>1005</v>
      </c>
      <c r="D45" s="211" t="s">
        <v>193</v>
      </c>
      <c r="E45" s="201"/>
      <c r="F45" s="201">
        <v>630.07000000000005</v>
      </c>
    </row>
    <row r="46" spans="1:254" ht="13.5" customHeight="1" x14ac:dyDescent="0.2">
      <c r="A46" s="196">
        <v>43313</v>
      </c>
      <c r="B46" s="197" t="s">
        <v>984</v>
      </c>
      <c r="C46" s="198" t="s">
        <v>748</v>
      </c>
      <c r="D46" s="211" t="s">
        <v>193</v>
      </c>
      <c r="E46" s="201"/>
      <c r="F46" s="201">
        <v>24000.35</v>
      </c>
    </row>
    <row r="47" spans="1:254" ht="13.5" customHeight="1" x14ac:dyDescent="0.2">
      <c r="A47" s="196">
        <v>43313</v>
      </c>
      <c r="B47" s="197" t="s">
        <v>985</v>
      </c>
      <c r="C47" s="198" t="s">
        <v>1006</v>
      </c>
      <c r="D47" s="211" t="s">
        <v>193</v>
      </c>
      <c r="E47" s="201"/>
      <c r="F47" s="201">
        <v>15125</v>
      </c>
    </row>
    <row r="48" spans="1:254" ht="13.5" customHeight="1" x14ac:dyDescent="0.2">
      <c r="A48" s="196">
        <v>43313</v>
      </c>
      <c r="B48" s="197" t="s">
        <v>986</v>
      </c>
      <c r="C48" s="198" t="s">
        <v>1007</v>
      </c>
      <c r="D48" s="211" t="s">
        <v>193</v>
      </c>
      <c r="E48" s="201"/>
      <c r="F48" s="201">
        <v>63.75</v>
      </c>
    </row>
    <row r="49" spans="1:7" ht="13.5" customHeight="1" x14ac:dyDescent="0.2">
      <c r="A49" s="196">
        <v>43313</v>
      </c>
      <c r="B49" s="197" t="s">
        <v>987</v>
      </c>
      <c r="C49" s="198" t="s">
        <v>1007</v>
      </c>
      <c r="D49" s="211" t="s">
        <v>193</v>
      </c>
      <c r="E49" s="209"/>
      <c r="F49" s="201">
        <v>63.75</v>
      </c>
    </row>
    <row r="50" spans="1:7" ht="13.5" customHeight="1" x14ac:dyDescent="0.2">
      <c r="A50" s="196">
        <v>43313</v>
      </c>
      <c r="B50" s="197" t="s">
        <v>988</v>
      </c>
      <c r="C50" s="198" t="s">
        <v>1007</v>
      </c>
      <c r="D50" s="211" t="s">
        <v>193</v>
      </c>
      <c r="E50" s="201"/>
      <c r="F50" s="201">
        <v>63.75</v>
      </c>
    </row>
    <row r="51" spans="1:7" ht="13.5" customHeight="1" x14ac:dyDescent="0.2">
      <c r="A51" s="196">
        <v>43313</v>
      </c>
      <c r="B51" s="197" t="s">
        <v>989</v>
      </c>
      <c r="C51" s="198" t="s">
        <v>1007</v>
      </c>
      <c r="D51" s="211" t="s">
        <v>193</v>
      </c>
      <c r="E51" s="201"/>
      <c r="F51" s="201">
        <v>63.75</v>
      </c>
    </row>
    <row r="52" spans="1:7" ht="13.5" customHeight="1" x14ac:dyDescent="0.2">
      <c r="A52" s="196">
        <v>43313</v>
      </c>
      <c r="B52" s="197" t="s">
        <v>990</v>
      </c>
      <c r="C52" s="198" t="s">
        <v>1007</v>
      </c>
      <c r="D52" s="211" t="s">
        <v>193</v>
      </c>
      <c r="E52" s="201"/>
      <c r="F52" s="201">
        <v>63.75</v>
      </c>
    </row>
    <row r="53" spans="1:7" ht="13.5" customHeight="1" x14ac:dyDescent="0.2">
      <c r="A53" s="196">
        <v>43313</v>
      </c>
      <c r="B53" s="197" t="s">
        <v>991</v>
      </c>
      <c r="C53" s="198" t="s">
        <v>1008</v>
      </c>
      <c r="D53" s="211" t="s">
        <v>193</v>
      </c>
      <c r="E53" s="201"/>
      <c r="F53" s="201">
        <v>63.75</v>
      </c>
    </row>
    <row r="54" spans="1:7" ht="13.5" customHeight="1" x14ac:dyDescent="0.2">
      <c r="A54" s="196">
        <v>43313</v>
      </c>
      <c r="B54" s="197" t="s">
        <v>987</v>
      </c>
      <c r="C54" s="198" t="s">
        <v>1008</v>
      </c>
      <c r="D54" s="211" t="s">
        <v>193</v>
      </c>
      <c r="E54" s="201"/>
      <c r="F54" s="201">
        <v>63.75</v>
      </c>
    </row>
    <row r="55" spans="1:7" ht="13.5" customHeight="1" x14ac:dyDescent="0.2">
      <c r="A55" s="196">
        <v>43313</v>
      </c>
      <c r="B55" s="197" t="s">
        <v>992</v>
      </c>
      <c r="C55" s="198" t="s">
        <v>1008</v>
      </c>
      <c r="D55" s="211" t="s">
        <v>193</v>
      </c>
      <c r="E55" s="201"/>
      <c r="F55" s="201">
        <v>63.75</v>
      </c>
    </row>
    <row r="56" spans="1:7" ht="13.5" customHeight="1" x14ac:dyDescent="0.2">
      <c r="A56" s="196">
        <v>43313</v>
      </c>
      <c r="B56" s="197" t="s">
        <v>993</v>
      </c>
      <c r="C56" s="198" t="s">
        <v>1008</v>
      </c>
      <c r="D56" s="211" t="s">
        <v>193</v>
      </c>
      <c r="E56" s="208"/>
      <c r="F56" s="201">
        <v>63.75</v>
      </c>
    </row>
    <row r="57" spans="1:7" ht="13.5" customHeight="1" x14ac:dyDescent="0.2">
      <c r="A57" s="196">
        <v>43313</v>
      </c>
      <c r="B57" s="197" t="s">
        <v>994</v>
      </c>
      <c r="C57" s="198" t="s">
        <v>1008</v>
      </c>
      <c r="D57" s="211" t="s">
        <v>193</v>
      </c>
      <c r="E57" s="201"/>
      <c r="F57" s="201">
        <v>63.75</v>
      </c>
    </row>
    <row r="58" spans="1:7" ht="13.5" customHeight="1" x14ac:dyDescent="0.2">
      <c r="A58" s="196">
        <v>43313</v>
      </c>
      <c r="B58" s="197" t="s">
        <v>890</v>
      </c>
      <c r="C58" s="198" t="s">
        <v>1009</v>
      </c>
      <c r="D58" s="211" t="s">
        <v>193</v>
      </c>
      <c r="E58" s="201"/>
      <c r="F58" s="201">
        <v>397.5</v>
      </c>
    </row>
    <row r="59" spans="1:7" ht="13.5" customHeight="1" x14ac:dyDescent="0.2">
      <c r="A59" s="196">
        <v>43313</v>
      </c>
      <c r="B59" s="197" t="s">
        <v>995</v>
      </c>
      <c r="C59" s="198" t="s">
        <v>1010</v>
      </c>
      <c r="D59" s="211" t="s">
        <v>193</v>
      </c>
      <c r="E59" s="201"/>
      <c r="F59" s="201">
        <v>600.63</v>
      </c>
      <c r="G59" s="183">
        <f>SUM(F13:F59)</f>
        <v>287487.14</v>
      </c>
    </row>
    <row r="60" spans="1:7" ht="13.5" customHeight="1" x14ac:dyDescent="0.2">
      <c r="A60" s="196">
        <v>43314</v>
      </c>
      <c r="B60" s="60"/>
      <c r="C60" s="61"/>
      <c r="D60" s="269" t="s">
        <v>1011</v>
      </c>
      <c r="E60" s="270"/>
      <c r="F60" s="63">
        <v>1000</v>
      </c>
    </row>
    <row r="61" spans="1:7" ht="13.5" customHeight="1" x14ac:dyDescent="0.2">
      <c r="A61" s="196">
        <v>43315</v>
      </c>
      <c r="B61" s="206"/>
      <c r="C61" s="266" t="s">
        <v>811</v>
      </c>
      <c r="D61" s="273" t="s">
        <v>2558</v>
      </c>
      <c r="E61" s="274"/>
      <c r="F61" s="265">
        <v>211.22</v>
      </c>
    </row>
    <row r="62" spans="1:7" ht="13.5" customHeight="1" x14ac:dyDescent="0.2">
      <c r="A62" s="196">
        <v>43315</v>
      </c>
      <c r="B62" s="253"/>
      <c r="C62" s="267" t="s">
        <v>811</v>
      </c>
      <c r="D62" s="275" t="s">
        <v>2559</v>
      </c>
      <c r="E62" s="276"/>
      <c r="F62" s="268">
        <v>153.46</v>
      </c>
    </row>
    <row r="63" spans="1:7" ht="13.5" customHeight="1" x14ac:dyDescent="0.2">
      <c r="A63" s="196">
        <v>43315</v>
      </c>
      <c r="B63" s="253"/>
      <c r="C63" s="267" t="s">
        <v>811</v>
      </c>
      <c r="D63" s="275" t="s">
        <v>2560</v>
      </c>
      <c r="E63" s="276"/>
      <c r="F63" s="268">
        <v>12.95</v>
      </c>
    </row>
    <row r="64" spans="1:7" ht="13.5" customHeight="1" x14ac:dyDescent="0.2">
      <c r="A64" s="196">
        <v>43319</v>
      </c>
      <c r="B64" s="197"/>
      <c r="C64" s="211" t="s">
        <v>539</v>
      </c>
      <c r="D64" s="271" t="s">
        <v>1012</v>
      </c>
      <c r="E64" s="272"/>
      <c r="F64" s="210">
        <v>3.79</v>
      </c>
    </row>
    <row r="65" spans="1:6" ht="13.5" customHeight="1" x14ac:dyDescent="0.2">
      <c r="A65" s="196">
        <v>43319</v>
      </c>
      <c r="B65" s="197"/>
      <c r="C65" s="211"/>
      <c r="D65" s="211" t="s">
        <v>2561</v>
      </c>
      <c r="E65" s="201"/>
      <c r="F65" s="210">
        <v>1696.37</v>
      </c>
    </row>
    <row r="66" spans="1:6" ht="13.5" customHeight="1" x14ac:dyDescent="0.2">
      <c r="A66" s="196">
        <v>43336</v>
      </c>
      <c r="B66" s="197"/>
      <c r="C66" s="211" t="s">
        <v>1013</v>
      </c>
      <c r="D66" s="211" t="s">
        <v>2562</v>
      </c>
      <c r="E66" s="209">
        <v>20</v>
      </c>
      <c r="F66" s="210"/>
    </row>
    <row r="67" spans="1:6" ht="13.5" customHeight="1" x14ac:dyDescent="0.2">
      <c r="A67" s="196">
        <v>43339</v>
      </c>
      <c r="B67" s="197"/>
      <c r="C67" s="211" t="s">
        <v>1014</v>
      </c>
      <c r="D67" s="211" t="s">
        <v>1015</v>
      </c>
      <c r="E67" s="209"/>
      <c r="F67" s="210">
        <v>121</v>
      </c>
    </row>
    <row r="68" spans="1:6" ht="13.5" customHeight="1" x14ac:dyDescent="0.2">
      <c r="A68" s="196">
        <v>43339</v>
      </c>
      <c r="B68" s="206"/>
      <c r="C68" s="211" t="s">
        <v>1014</v>
      </c>
      <c r="D68" s="211" t="s">
        <v>1016</v>
      </c>
      <c r="E68" s="209"/>
      <c r="F68" s="210">
        <v>242</v>
      </c>
    </row>
    <row r="69" spans="1:6" ht="13.5" customHeight="1" x14ac:dyDescent="0.2">
      <c r="A69" s="196">
        <v>43339</v>
      </c>
      <c r="B69" s="60"/>
      <c r="C69" s="61"/>
      <c r="D69" s="211" t="s">
        <v>1017</v>
      </c>
      <c r="E69" s="270"/>
      <c r="F69" s="210">
        <v>1000</v>
      </c>
    </row>
    <row r="70" spans="1:6" ht="13.5" customHeight="1" x14ac:dyDescent="0.2">
      <c r="A70" s="196">
        <v>43339</v>
      </c>
      <c r="B70" s="206"/>
      <c r="C70" s="222" t="s">
        <v>362</v>
      </c>
      <c r="D70" s="199" t="s">
        <v>8</v>
      </c>
      <c r="E70" s="208">
        <v>1000000</v>
      </c>
      <c r="F70" s="210"/>
    </row>
    <row r="71" spans="1:6" ht="13.5" customHeight="1" x14ac:dyDescent="0.2">
      <c r="A71" s="196">
        <v>43339</v>
      </c>
      <c r="B71" s="258"/>
      <c r="C71" s="261" t="s">
        <v>1018</v>
      </c>
      <c r="D71" s="211" t="s">
        <v>1019</v>
      </c>
      <c r="E71" s="201"/>
      <c r="F71" s="210">
        <v>336.44</v>
      </c>
    </row>
    <row r="72" spans="1:6" ht="13.5" customHeight="1" x14ac:dyDescent="0.2">
      <c r="A72" s="196">
        <v>43339</v>
      </c>
      <c r="B72" s="258"/>
      <c r="C72" s="260"/>
      <c r="D72" s="211" t="s">
        <v>1020</v>
      </c>
      <c r="E72" s="201"/>
      <c r="F72" s="210">
        <v>200</v>
      </c>
    </row>
    <row r="73" spans="1:6" ht="13.5" customHeight="1" x14ac:dyDescent="0.2">
      <c r="A73" s="196">
        <v>43340</v>
      </c>
      <c r="B73" s="197"/>
      <c r="C73" s="211" t="s">
        <v>539</v>
      </c>
      <c r="D73" s="211" t="s">
        <v>193</v>
      </c>
      <c r="E73" s="272"/>
      <c r="F73" s="210">
        <v>3.15</v>
      </c>
    </row>
    <row r="74" spans="1:6" ht="13.5" customHeight="1" x14ac:dyDescent="0.2">
      <c r="A74" s="196">
        <v>43340</v>
      </c>
      <c r="B74" s="206"/>
      <c r="C74" s="222" t="s">
        <v>362</v>
      </c>
      <c r="D74" s="199" t="s">
        <v>8</v>
      </c>
      <c r="E74" s="208">
        <v>2000000</v>
      </c>
      <c r="F74" s="210"/>
    </row>
    <row r="75" spans="1:6" ht="13.5" customHeight="1" x14ac:dyDescent="0.2">
      <c r="A75" s="196">
        <v>43341</v>
      </c>
      <c r="B75" s="220" t="s">
        <v>1021</v>
      </c>
      <c r="C75" s="262" t="s">
        <v>1022</v>
      </c>
      <c r="D75" s="211" t="s">
        <v>193</v>
      </c>
      <c r="E75" s="201"/>
      <c r="F75" s="210">
        <v>388</v>
      </c>
    </row>
    <row r="76" spans="1:6" ht="13.5" customHeight="1" x14ac:dyDescent="0.2">
      <c r="A76" s="196">
        <v>43341</v>
      </c>
      <c r="B76" s="258"/>
      <c r="C76" s="260"/>
      <c r="D76" s="211" t="s">
        <v>2563</v>
      </c>
      <c r="E76" s="201"/>
      <c r="F76" s="210">
        <v>2653.03</v>
      </c>
    </row>
    <row r="77" spans="1:6" ht="13.5" customHeight="1" x14ac:dyDescent="0.2">
      <c r="A77" s="196">
        <v>43342</v>
      </c>
      <c r="B77" s="220" t="s">
        <v>1023</v>
      </c>
      <c r="C77" s="262" t="s">
        <v>1074</v>
      </c>
      <c r="D77" s="211" t="s">
        <v>193</v>
      </c>
      <c r="E77" s="214"/>
      <c r="F77" s="210">
        <v>13559.26</v>
      </c>
    </row>
    <row r="78" spans="1:6" ht="13.5" customHeight="1" x14ac:dyDescent="0.2">
      <c r="A78" s="196">
        <v>43342</v>
      </c>
      <c r="B78" s="220" t="s">
        <v>1024</v>
      </c>
      <c r="C78" s="262" t="s">
        <v>100</v>
      </c>
      <c r="D78" s="211" t="s">
        <v>193</v>
      </c>
      <c r="E78" s="214"/>
      <c r="F78" s="210">
        <v>43813.01</v>
      </c>
    </row>
    <row r="79" spans="1:6" ht="13.5" customHeight="1" x14ac:dyDescent="0.2">
      <c r="A79" s="196">
        <v>43342</v>
      </c>
      <c r="B79" s="220" t="s">
        <v>1025</v>
      </c>
      <c r="C79" s="262" t="s">
        <v>288</v>
      </c>
      <c r="D79" s="211" t="s">
        <v>193</v>
      </c>
      <c r="E79" s="214"/>
      <c r="F79" s="210">
        <v>1579.42</v>
      </c>
    </row>
    <row r="80" spans="1:6" ht="13.5" customHeight="1" x14ac:dyDescent="0.2">
      <c r="A80" s="196">
        <v>43342</v>
      </c>
      <c r="B80" s="220" t="s">
        <v>692</v>
      </c>
      <c r="C80" s="262" t="s">
        <v>108</v>
      </c>
      <c r="D80" s="211" t="s">
        <v>193</v>
      </c>
      <c r="E80" s="201"/>
      <c r="F80" s="210">
        <v>6050</v>
      </c>
    </row>
    <row r="81" spans="1:6" ht="13.5" customHeight="1" x14ac:dyDescent="0.2">
      <c r="A81" s="196">
        <v>43342</v>
      </c>
      <c r="B81" s="220" t="s">
        <v>763</v>
      </c>
      <c r="C81" s="262" t="s">
        <v>544</v>
      </c>
      <c r="D81" s="211" t="s">
        <v>193</v>
      </c>
      <c r="E81" s="201"/>
      <c r="F81" s="210">
        <v>9377.2000000000007</v>
      </c>
    </row>
    <row r="82" spans="1:6" ht="13.5" customHeight="1" x14ac:dyDescent="0.2">
      <c r="A82" s="196">
        <v>43342</v>
      </c>
      <c r="B82" s="220" t="s">
        <v>1026</v>
      </c>
      <c r="C82" s="262" t="s">
        <v>544</v>
      </c>
      <c r="D82" s="211" t="s">
        <v>193</v>
      </c>
      <c r="E82" s="201"/>
      <c r="F82" s="210">
        <v>8015.95</v>
      </c>
    </row>
    <row r="83" spans="1:6" ht="13.5" customHeight="1" x14ac:dyDescent="0.2">
      <c r="A83" s="196">
        <v>43342</v>
      </c>
      <c r="B83" s="220" t="s">
        <v>692</v>
      </c>
      <c r="C83" s="262" t="s">
        <v>544</v>
      </c>
      <c r="D83" s="211" t="s">
        <v>193</v>
      </c>
      <c r="E83" s="201"/>
      <c r="F83" s="210">
        <v>6046.67</v>
      </c>
    </row>
    <row r="84" spans="1:6" ht="13.5" customHeight="1" x14ac:dyDescent="0.2">
      <c r="A84" s="196">
        <v>43342</v>
      </c>
      <c r="B84" s="220" t="s">
        <v>1027</v>
      </c>
      <c r="C84" s="262" t="s">
        <v>544</v>
      </c>
      <c r="D84" s="211" t="s">
        <v>193</v>
      </c>
      <c r="E84" s="201"/>
      <c r="F84" s="210">
        <v>10798.95</v>
      </c>
    </row>
    <row r="85" spans="1:6" ht="13.5" customHeight="1" x14ac:dyDescent="0.2">
      <c r="A85" s="196">
        <v>43342</v>
      </c>
      <c r="B85" s="220" t="s">
        <v>764</v>
      </c>
      <c r="C85" s="262" t="s">
        <v>544</v>
      </c>
      <c r="D85" s="211" t="s">
        <v>193</v>
      </c>
      <c r="E85" s="209"/>
      <c r="F85" s="210">
        <v>6046.67</v>
      </c>
    </row>
    <row r="86" spans="1:6" ht="13.5" customHeight="1" x14ac:dyDescent="0.2">
      <c r="A86" s="196">
        <v>43342</v>
      </c>
      <c r="B86" s="220" t="s">
        <v>1028</v>
      </c>
      <c r="C86" s="262" t="s">
        <v>805</v>
      </c>
      <c r="D86" s="211" t="s">
        <v>193</v>
      </c>
      <c r="E86" s="201"/>
      <c r="F86" s="210">
        <v>10080.51</v>
      </c>
    </row>
    <row r="87" spans="1:6" ht="13.5" customHeight="1" x14ac:dyDescent="0.2">
      <c r="A87" s="196">
        <v>43342</v>
      </c>
      <c r="B87" s="220" t="s">
        <v>1029</v>
      </c>
      <c r="C87" s="262" t="s">
        <v>805</v>
      </c>
      <c r="D87" s="211" t="s">
        <v>193</v>
      </c>
      <c r="E87" s="201"/>
      <c r="F87" s="210">
        <v>10080.51</v>
      </c>
    </row>
    <row r="88" spans="1:6" ht="13.5" customHeight="1" x14ac:dyDescent="0.2">
      <c r="A88" s="196">
        <v>43342</v>
      </c>
      <c r="B88" s="220" t="s">
        <v>1030</v>
      </c>
      <c r="C88" s="262" t="s">
        <v>805</v>
      </c>
      <c r="D88" s="211" t="s">
        <v>193</v>
      </c>
      <c r="E88" s="201"/>
      <c r="F88" s="210">
        <v>20161.02</v>
      </c>
    </row>
    <row r="89" spans="1:6" ht="13.5" customHeight="1" x14ac:dyDescent="0.2">
      <c r="A89" s="196">
        <v>43342</v>
      </c>
      <c r="B89" s="220" t="s">
        <v>1031</v>
      </c>
      <c r="C89" s="262" t="s">
        <v>290</v>
      </c>
      <c r="D89" s="211" t="s">
        <v>193</v>
      </c>
      <c r="E89" s="201"/>
      <c r="F89" s="210">
        <v>67.5</v>
      </c>
    </row>
    <row r="90" spans="1:6" ht="13.5" customHeight="1" x14ac:dyDescent="0.2">
      <c r="A90" s="196">
        <v>43342</v>
      </c>
      <c r="B90" s="220" t="s">
        <v>1032</v>
      </c>
      <c r="C90" s="262" t="s">
        <v>290</v>
      </c>
      <c r="D90" s="211" t="s">
        <v>193</v>
      </c>
      <c r="E90" s="201"/>
      <c r="F90" s="210">
        <v>67.5</v>
      </c>
    </row>
    <row r="91" spans="1:6" ht="13.5" customHeight="1" x14ac:dyDescent="0.2">
      <c r="A91" s="196">
        <v>43342</v>
      </c>
      <c r="B91" s="220" t="s">
        <v>1033</v>
      </c>
      <c r="C91" s="262" t="s">
        <v>290</v>
      </c>
      <c r="D91" s="211" t="s">
        <v>193</v>
      </c>
      <c r="E91" s="201"/>
      <c r="F91" s="210">
        <v>53.3</v>
      </c>
    </row>
    <row r="92" spans="1:6" ht="13.5" customHeight="1" x14ac:dyDescent="0.2">
      <c r="A92" s="196">
        <v>43342</v>
      </c>
      <c r="B92" s="220" t="s">
        <v>1034</v>
      </c>
      <c r="C92" s="262" t="s">
        <v>84</v>
      </c>
      <c r="D92" s="211" t="s">
        <v>193</v>
      </c>
      <c r="E92" s="201"/>
      <c r="F92" s="210">
        <v>432560.48</v>
      </c>
    </row>
    <row r="93" spans="1:6" ht="13.5" customHeight="1" x14ac:dyDescent="0.2">
      <c r="A93" s="196">
        <v>43342</v>
      </c>
      <c r="B93" s="220" t="s">
        <v>1035</v>
      </c>
      <c r="C93" s="262" t="s">
        <v>525</v>
      </c>
      <c r="D93" s="211" t="s">
        <v>193</v>
      </c>
      <c r="E93" s="201"/>
      <c r="F93" s="210">
        <v>3312</v>
      </c>
    </row>
    <row r="94" spans="1:6" ht="13.5" customHeight="1" x14ac:dyDescent="0.2">
      <c r="A94" s="196">
        <v>43342</v>
      </c>
      <c r="B94" s="220" t="s">
        <v>1036</v>
      </c>
      <c r="C94" s="262" t="s">
        <v>526</v>
      </c>
      <c r="D94" s="211" t="s">
        <v>193</v>
      </c>
      <c r="E94" s="201"/>
      <c r="F94" s="210">
        <v>4840</v>
      </c>
    </row>
    <row r="95" spans="1:6" ht="13.5" customHeight="1" x14ac:dyDescent="0.2">
      <c r="A95" s="196">
        <v>43342</v>
      </c>
      <c r="B95" s="220" t="s">
        <v>1037</v>
      </c>
      <c r="C95" s="262" t="s">
        <v>526</v>
      </c>
      <c r="D95" s="211" t="s">
        <v>193</v>
      </c>
      <c r="E95" s="201"/>
      <c r="F95" s="210">
        <v>4235</v>
      </c>
    </row>
    <row r="96" spans="1:6" ht="13.5" customHeight="1" x14ac:dyDescent="0.2">
      <c r="A96" s="196">
        <v>43342</v>
      </c>
      <c r="B96" s="220" t="s">
        <v>1038</v>
      </c>
      <c r="C96" s="262" t="s">
        <v>526</v>
      </c>
      <c r="D96" s="211" t="s">
        <v>193</v>
      </c>
      <c r="E96" s="201"/>
      <c r="F96" s="210">
        <v>2117.5</v>
      </c>
    </row>
    <row r="97" spans="1:7" ht="13.5" customHeight="1" x14ac:dyDescent="0.2">
      <c r="A97" s="196">
        <v>43342</v>
      </c>
      <c r="B97" s="220" t="s">
        <v>1039</v>
      </c>
      <c r="C97" s="262" t="s">
        <v>1075</v>
      </c>
      <c r="D97" s="211" t="s">
        <v>193</v>
      </c>
      <c r="E97" s="201"/>
      <c r="F97" s="210">
        <v>10080.51</v>
      </c>
      <c r="G97" s="223"/>
    </row>
    <row r="98" spans="1:7" ht="13.5" customHeight="1" x14ac:dyDescent="0.2">
      <c r="A98" s="196">
        <v>43342</v>
      </c>
      <c r="B98" s="220" t="s">
        <v>1040</v>
      </c>
      <c r="C98" s="262" t="s">
        <v>1075</v>
      </c>
      <c r="D98" s="211" t="s">
        <v>193</v>
      </c>
      <c r="E98" s="201"/>
      <c r="F98" s="210">
        <v>10798.95</v>
      </c>
    </row>
    <row r="99" spans="1:7" ht="13.5" customHeight="1" x14ac:dyDescent="0.2">
      <c r="A99" s="196">
        <v>43342</v>
      </c>
      <c r="B99" s="220" t="s">
        <v>1041</v>
      </c>
      <c r="C99" s="262" t="s">
        <v>1075</v>
      </c>
      <c r="D99" s="211" t="s">
        <v>193</v>
      </c>
      <c r="E99" s="201"/>
      <c r="F99" s="210">
        <v>6261.45</v>
      </c>
    </row>
    <row r="100" spans="1:7" ht="13.5" customHeight="1" x14ac:dyDescent="0.2">
      <c r="A100" s="196">
        <v>43342</v>
      </c>
      <c r="B100" s="220" t="s">
        <v>1042</v>
      </c>
      <c r="C100" s="262" t="s">
        <v>1075</v>
      </c>
      <c r="D100" s="211" t="s">
        <v>193</v>
      </c>
      <c r="E100" s="201"/>
      <c r="F100" s="210">
        <v>6261.45</v>
      </c>
    </row>
    <row r="101" spans="1:7" ht="13.5" customHeight="1" x14ac:dyDescent="0.2">
      <c r="A101" s="196">
        <v>43342</v>
      </c>
      <c r="B101" s="220" t="s">
        <v>1043</v>
      </c>
      <c r="C101" s="262" t="s">
        <v>548</v>
      </c>
      <c r="D101" s="211" t="s">
        <v>193</v>
      </c>
      <c r="E101" s="201"/>
      <c r="F101" s="210">
        <v>10080.51</v>
      </c>
    </row>
    <row r="102" spans="1:7" ht="13.5" customHeight="1" x14ac:dyDescent="0.2">
      <c r="A102" s="196">
        <v>43342</v>
      </c>
      <c r="B102" s="220" t="s">
        <v>1044</v>
      </c>
      <c r="C102" s="262" t="s">
        <v>548</v>
      </c>
      <c r="D102" s="211" t="s">
        <v>193</v>
      </c>
      <c r="E102" s="209"/>
      <c r="F102" s="210">
        <v>6046.67</v>
      </c>
    </row>
    <row r="103" spans="1:7" ht="13.5" customHeight="1" x14ac:dyDescent="0.2">
      <c r="A103" s="196">
        <v>43342</v>
      </c>
      <c r="B103" s="220" t="s">
        <v>1045</v>
      </c>
      <c r="C103" s="262" t="s">
        <v>548</v>
      </c>
      <c r="D103" s="211" t="s">
        <v>193</v>
      </c>
      <c r="E103" s="201"/>
      <c r="F103" s="210">
        <v>6046.67</v>
      </c>
    </row>
    <row r="104" spans="1:7" ht="13.5" customHeight="1" x14ac:dyDescent="0.2">
      <c r="A104" s="196">
        <v>43342</v>
      </c>
      <c r="B104" s="220" t="s">
        <v>1046</v>
      </c>
      <c r="C104" s="262" t="s">
        <v>1076</v>
      </c>
      <c r="D104" s="211" t="s">
        <v>193</v>
      </c>
      <c r="E104" s="201"/>
      <c r="F104" s="210">
        <v>45375</v>
      </c>
    </row>
    <row r="105" spans="1:7" ht="13.5" customHeight="1" x14ac:dyDescent="0.2">
      <c r="A105" s="196">
        <v>43342</v>
      </c>
      <c r="B105" s="220" t="s">
        <v>1047</v>
      </c>
      <c r="C105" s="262" t="s">
        <v>528</v>
      </c>
      <c r="D105" s="211" t="s">
        <v>193</v>
      </c>
      <c r="E105" s="201"/>
      <c r="F105" s="210">
        <v>44796.06</v>
      </c>
    </row>
    <row r="106" spans="1:7" s="227" customFormat="1" ht="13.5" customHeight="1" x14ac:dyDescent="0.2">
      <c r="A106" s="196">
        <v>43342</v>
      </c>
      <c r="B106" s="220" t="s">
        <v>116</v>
      </c>
      <c r="C106" s="262" t="s">
        <v>1077</v>
      </c>
      <c r="D106" s="211" t="s">
        <v>193</v>
      </c>
      <c r="E106" s="208"/>
      <c r="F106" s="210">
        <v>82526.73</v>
      </c>
      <c r="G106" s="226"/>
    </row>
    <row r="107" spans="1:7" s="227" customFormat="1" ht="13.5" customHeight="1" x14ac:dyDescent="0.2">
      <c r="A107" s="196">
        <v>43342</v>
      </c>
      <c r="B107" s="220" t="s">
        <v>268</v>
      </c>
      <c r="C107" s="262" t="s">
        <v>1077</v>
      </c>
      <c r="D107" s="211" t="s">
        <v>193</v>
      </c>
      <c r="E107" s="208"/>
      <c r="F107" s="210">
        <v>82526.73</v>
      </c>
      <c r="G107" s="226"/>
    </row>
    <row r="108" spans="1:7" s="227" customFormat="1" ht="13.5" customHeight="1" x14ac:dyDescent="0.2">
      <c r="A108" s="196">
        <v>43342</v>
      </c>
      <c r="B108" s="220" t="s">
        <v>1048</v>
      </c>
      <c r="C108" s="262" t="s">
        <v>58</v>
      </c>
      <c r="D108" s="211" t="s">
        <v>193</v>
      </c>
      <c r="E108" s="208"/>
      <c r="F108" s="210">
        <v>47.63</v>
      </c>
      <c r="G108" s="226"/>
    </row>
    <row r="109" spans="1:7" s="227" customFormat="1" ht="13.5" customHeight="1" x14ac:dyDescent="0.2">
      <c r="A109" s="196">
        <v>43342</v>
      </c>
      <c r="B109" s="220" t="s">
        <v>1049</v>
      </c>
      <c r="C109" s="262" t="s">
        <v>1078</v>
      </c>
      <c r="D109" s="211" t="s">
        <v>193</v>
      </c>
      <c r="E109" s="208"/>
      <c r="F109" s="210">
        <v>82526.73</v>
      </c>
      <c r="G109" s="226"/>
    </row>
    <row r="110" spans="1:7" s="227" customFormat="1" ht="13.5" customHeight="1" x14ac:dyDescent="0.2">
      <c r="A110" s="196">
        <v>43342</v>
      </c>
      <c r="B110" s="220" t="s">
        <v>1050</v>
      </c>
      <c r="C110" s="262" t="s">
        <v>1078</v>
      </c>
      <c r="D110" s="211" t="s">
        <v>193</v>
      </c>
      <c r="E110" s="208"/>
      <c r="F110" s="210">
        <v>82526.73</v>
      </c>
      <c r="G110" s="226"/>
    </row>
    <row r="111" spans="1:7" s="227" customFormat="1" ht="13.5" customHeight="1" x14ac:dyDescent="0.2">
      <c r="A111" s="196">
        <v>43342</v>
      </c>
      <c r="B111" s="220" t="s">
        <v>1051</v>
      </c>
      <c r="C111" s="262" t="s">
        <v>531</v>
      </c>
      <c r="D111" s="211" t="s">
        <v>193</v>
      </c>
      <c r="E111" s="208"/>
      <c r="F111" s="210">
        <v>1234.2</v>
      </c>
      <c r="G111" s="226"/>
    </row>
    <row r="112" spans="1:7" s="227" customFormat="1" ht="13.5" customHeight="1" x14ac:dyDescent="0.2">
      <c r="A112" s="196">
        <v>43342</v>
      </c>
      <c r="B112" s="220" t="s">
        <v>896</v>
      </c>
      <c r="C112" s="262" t="s">
        <v>236</v>
      </c>
      <c r="D112" s="211" t="s">
        <v>193</v>
      </c>
      <c r="E112" s="208"/>
      <c r="F112" s="210">
        <v>59859.54</v>
      </c>
      <c r="G112" s="226"/>
    </row>
    <row r="113" spans="1:8" s="227" customFormat="1" ht="13.5" customHeight="1" x14ac:dyDescent="0.2">
      <c r="A113" s="196">
        <v>43342</v>
      </c>
      <c r="B113" s="220" t="s">
        <v>1052</v>
      </c>
      <c r="C113" s="262" t="s">
        <v>379</v>
      </c>
      <c r="D113" s="211" t="s">
        <v>193</v>
      </c>
      <c r="E113" s="208"/>
      <c r="F113" s="210">
        <v>17968.5</v>
      </c>
      <c r="G113" s="226"/>
    </row>
    <row r="114" spans="1:8" s="227" customFormat="1" ht="13.5" customHeight="1" x14ac:dyDescent="0.2">
      <c r="A114" s="196">
        <v>43342</v>
      </c>
      <c r="B114" s="220" t="s">
        <v>1053</v>
      </c>
      <c r="C114" s="262" t="s">
        <v>379</v>
      </c>
      <c r="D114" s="211" t="s">
        <v>193</v>
      </c>
      <c r="E114" s="208"/>
      <c r="F114" s="210">
        <v>42423.81</v>
      </c>
      <c r="G114" s="226"/>
    </row>
    <row r="115" spans="1:8" s="227" customFormat="1" ht="13.5" customHeight="1" x14ac:dyDescent="0.2">
      <c r="A115" s="196">
        <v>43342</v>
      </c>
      <c r="B115" s="220" t="s">
        <v>1054</v>
      </c>
      <c r="C115" s="262" t="s">
        <v>1079</v>
      </c>
      <c r="D115" s="211" t="s">
        <v>193</v>
      </c>
      <c r="E115" s="208"/>
      <c r="F115" s="210">
        <v>3025</v>
      </c>
      <c r="G115" s="226"/>
    </row>
    <row r="116" spans="1:8" s="227" customFormat="1" ht="13.5" customHeight="1" x14ac:dyDescent="0.2">
      <c r="A116" s="196">
        <v>43342</v>
      </c>
      <c r="B116" s="220" t="s">
        <v>1055</v>
      </c>
      <c r="C116" s="262" t="s">
        <v>1080</v>
      </c>
      <c r="D116" s="211" t="s">
        <v>193</v>
      </c>
      <c r="E116" s="208"/>
      <c r="F116" s="210">
        <v>9075</v>
      </c>
      <c r="G116" s="226"/>
    </row>
    <row r="117" spans="1:8" s="227" customFormat="1" ht="13.5" customHeight="1" x14ac:dyDescent="0.2">
      <c r="A117" s="196">
        <v>43342</v>
      </c>
      <c r="B117" s="220" t="s">
        <v>1056</v>
      </c>
      <c r="C117" s="262" t="s">
        <v>1081</v>
      </c>
      <c r="D117" s="211" t="s">
        <v>193</v>
      </c>
      <c r="E117" s="208"/>
      <c r="F117" s="210">
        <v>1210</v>
      </c>
      <c r="G117" s="226"/>
    </row>
    <row r="118" spans="1:8" s="227" customFormat="1" ht="13.5" customHeight="1" x14ac:dyDescent="0.2">
      <c r="A118" s="196">
        <v>43342</v>
      </c>
      <c r="B118" s="220" t="s">
        <v>1057</v>
      </c>
      <c r="C118" s="262" t="s">
        <v>1082</v>
      </c>
      <c r="D118" s="211" t="s">
        <v>193</v>
      </c>
      <c r="E118" s="208"/>
      <c r="F118" s="210">
        <v>508.2</v>
      </c>
      <c r="G118" s="226"/>
    </row>
    <row r="119" spans="1:8" s="227" customFormat="1" ht="13.5" customHeight="1" x14ac:dyDescent="0.2">
      <c r="A119" s="196">
        <v>43342</v>
      </c>
      <c r="B119" s="220" t="s">
        <v>1058</v>
      </c>
      <c r="C119" s="262" t="s">
        <v>652</v>
      </c>
      <c r="D119" s="211" t="s">
        <v>193</v>
      </c>
      <c r="E119" s="208"/>
      <c r="F119" s="210">
        <v>241.9</v>
      </c>
      <c r="G119" s="226"/>
    </row>
    <row r="120" spans="1:8" s="227" customFormat="1" ht="13.5" customHeight="1" x14ac:dyDescent="0.2">
      <c r="A120" s="196">
        <v>43342</v>
      </c>
      <c r="B120" s="220" t="s">
        <v>1059</v>
      </c>
      <c r="C120" s="262" t="s">
        <v>652</v>
      </c>
      <c r="D120" s="211" t="s">
        <v>193</v>
      </c>
      <c r="E120" s="208"/>
      <c r="F120" s="210">
        <v>335.5</v>
      </c>
      <c r="G120" s="226"/>
    </row>
    <row r="121" spans="1:8" s="227" customFormat="1" ht="13.5" customHeight="1" x14ac:dyDescent="0.2">
      <c r="A121" s="196">
        <v>43342</v>
      </c>
      <c r="B121" s="220" t="s">
        <v>1060</v>
      </c>
      <c r="C121" s="262" t="s">
        <v>1083</v>
      </c>
      <c r="D121" s="211" t="s">
        <v>193</v>
      </c>
      <c r="E121" s="208"/>
      <c r="F121" s="210">
        <v>4096.01</v>
      </c>
      <c r="G121" s="226"/>
    </row>
    <row r="122" spans="1:8" s="227" customFormat="1" ht="13.5" customHeight="1" x14ac:dyDescent="0.2">
      <c r="A122" s="196">
        <v>43342</v>
      </c>
      <c r="B122" s="220" t="s">
        <v>852</v>
      </c>
      <c r="C122" s="262" t="s">
        <v>866</v>
      </c>
      <c r="D122" s="211" t="s">
        <v>193</v>
      </c>
      <c r="E122" s="208"/>
      <c r="F122" s="210">
        <v>10791.69</v>
      </c>
      <c r="G122" s="226"/>
      <c r="H122" s="226"/>
    </row>
    <row r="123" spans="1:8" s="227" customFormat="1" ht="13.5" customHeight="1" x14ac:dyDescent="0.2">
      <c r="A123" s="196">
        <v>43342</v>
      </c>
      <c r="B123" s="220" t="s">
        <v>1061</v>
      </c>
      <c r="C123" s="262" t="s">
        <v>383</v>
      </c>
      <c r="D123" s="211" t="s">
        <v>193</v>
      </c>
      <c r="E123" s="208"/>
      <c r="F123" s="210">
        <v>8591</v>
      </c>
      <c r="G123" s="226"/>
      <c r="H123" s="226"/>
    </row>
    <row r="124" spans="1:8" s="227" customFormat="1" ht="13.5" customHeight="1" x14ac:dyDescent="0.2">
      <c r="A124" s="196">
        <v>43342</v>
      </c>
      <c r="B124" s="220" t="s">
        <v>1062</v>
      </c>
      <c r="C124" s="262" t="s">
        <v>383</v>
      </c>
      <c r="D124" s="211" t="s">
        <v>193</v>
      </c>
      <c r="E124" s="208"/>
      <c r="F124" s="210">
        <v>10082.02</v>
      </c>
      <c r="G124" s="226"/>
    </row>
    <row r="125" spans="1:8" s="227" customFormat="1" ht="13.5" customHeight="1" x14ac:dyDescent="0.2">
      <c r="A125" s="196">
        <v>43342</v>
      </c>
      <c r="B125" s="220" t="s">
        <v>1063</v>
      </c>
      <c r="C125" s="262" t="s">
        <v>386</v>
      </c>
      <c r="D125" s="211" t="s">
        <v>193</v>
      </c>
      <c r="E125" s="208"/>
      <c r="F125" s="210">
        <v>52143.74</v>
      </c>
      <c r="G125" s="226"/>
    </row>
    <row r="126" spans="1:8" s="227" customFormat="1" ht="13.5" customHeight="1" x14ac:dyDescent="0.2">
      <c r="A126" s="196">
        <v>43342</v>
      </c>
      <c r="B126" s="220" t="s">
        <v>475</v>
      </c>
      <c r="C126" s="262" t="s">
        <v>134</v>
      </c>
      <c r="D126" s="211" t="s">
        <v>193</v>
      </c>
      <c r="E126" s="208"/>
      <c r="F126" s="210">
        <v>34194.449999999997</v>
      </c>
      <c r="G126" s="226"/>
    </row>
    <row r="127" spans="1:8" s="227" customFormat="1" ht="13.5" customHeight="1" x14ac:dyDescent="0.2">
      <c r="A127" s="196">
        <v>43342</v>
      </c>
      <c r="B127" s="220" t="s">
        <v>1064</v>
      </c>
      <c r="C127" s="262" t="s">
        <v>134</v>
      </c>
      <c r="D127" s="211" t="s">
        <v>193</v>
      </c>
      <c r="E127" s="208"/>
      <c r="F127" s="210">
        <v>18150</v>
      </c>
      <c r="G127" s="226"/>
    </row>
    <row r="128" spans="1:8" s="227" customFormat="1" ht="13.5" customHeight="1" x14ac:dyDescent="0.2">
      <c r="A128" s="196">
        <v>43342</v>
      </c>
      <c r="B128" s="220" t="s">
        <v>1065</v>
      </c>
      <c r="C128" s="262" t="s">
        <v>1084</v>
      </c>
      <c r="D128" s="211" t="s">
        <v>193</v>
      </c>
      <c r="E128" s="208"/>
      <c r="F128" s="210">
        <v>6050</v>
      </c>
      <c r="G128" s="226"/>
    </row>
    <row r="129" spans="1:7" s="227" customFormat="1" ht="13.5" customHeight="1" x14ac:dyDescent="0.2">
      <c r="A129" s="196">
        <v>43342</v>
      </c>
      <c r="B129" s="220" t="s">
        <v>1066</v>
      </c>
      <c r="C129" s="262" t="s">
        <v>1084</v>
      </c>
      <c r="D129" s="211" t="s">
        <v>193</v>
      </c>
      <c r="E129" s="208"/>
      <c r="F129" s="210">
        <v>6050</v>
      </c>
      <c r="G129" s="226"/>
    </row>
    <row r="130" spans="1:7" s="227" customFormat="1" ht="13.5" customHeight="1" x14ac:dyDescent="0.2">
      <c r="A130" s="196">
        <v>43342</v>
      </c>
      <c r="B130" s="220" t="s">
        <v>1067</v>
      </c>
      <c r="C130" s="262" t="s">
        <v>1084</v>
      </c>
      <c r="D130" s="211" t="s">
        <v>193</v>
      </c>
      <c r="E130" s="201"/>
      <c r="F130" s="210">
        <v>6050</v>
      </c>
      <c r="G130" s="226"/>
    </row>
    <row r="131" spans="1:7" s="227" customFormat="1" ht="13.5" customHeight="1" x14ac:dyDescent="0.2">
      <c r="A131" s="196">
        <v>43342</v>
      </c>
      <c r="B131" s="220" t="s">
        <v>1068</v>
      </c>
      <c r="C131" s="262" t="s">
        <v>536</v>
      </c>
      <c r="D131" s="211" t="s">
        <v>193</v>
      </c>
      <c r="E131" s="209"/>
      <c r="F131" s="210">
        <v>10145.83</v>
      </c>
      <c r="G131" s="226"/>
    </row>
    <row r="132" spans="1:7" s="227" customFormat="1" ht="13.5" customHeight="1" x14ac:dyDescent="0.2">
      <c r="A132" s="196">
        <v>43342</v>
      </c>
      <c r="B132" s="220" t="s">
        <v>1069</v>
      </c>
      <c r="C132" s="262" t="s">
        <v>656</v>
      </c>
      <c r="D132" s="211" t="s">
        <v>193</v>
      </c>
      <c r="E132" s="208"/>
      <c r="F132" s="210">
        <v>6043.95</v>
      </c>
      <c r="G132" s="226"/>
    </row>
    <row r="133" spans="1:7" s="227" customFormat="1" ht="13.5" customHeight="1" x14ac:dyDescent="0.2">
      <c r="A133" s="196">
        <v>43342</v>
      </c>
      <c r="B133" s="220" t="s">
        <v>1070</v>
      </c>
      <c r="C133" s="262" t="s">
        <v>656</v>
      </c>
      <c r="D133" s="211" t="s">
        <v>193</v>
      </c>
      <c r="E133" s="208"/>
      <c r="F133" s="210">
        <v>6043.95</v>
      </c>
      <c r="G133" s="226"/>
    </row>
    <row r="134" spans="1:7" s="227" customFormat="1" ht="13.5" customHeight="1" x14ac:dyDescent="0.2">
      <c r="A134" s="196">
        <v>43342</v>
      </c>
      <c r="B134" s="220" t="s">
        <v>1071</v>
      </c>
      <c r="C134" s="262" t="s">
        <v>656</v>
      </c>
      <c r="D134" s="211" t="s">
        <v>193</v>
      </c>
      <c r="E134" s="208"/>
      <c r="F134" s="210">
        <v>8636.3799999999992</v>
      </c>
      <c r="G134" s="226"/>
    </row>
    <row r="135" spans="1:7" s="227" customFormat="1" ht="13.5" customHeight="1" x14ac:dyDescent="0.2">
      <c r="A135" s="196">
        <v>43342</v>
      </c>
      <c r="B135" s="220" t="s">
        <v>1072</v>
      </c>
      <c r="C135" s="262" t="s">
        <v>595</v>
      </c>
      <c r="D135" s="211" t="s">
        <v>193</v>
      </c>
      <c r="E135" s="208"/>
      <c r="F135" s="210">
        <v>16461.810000000001</v>
      </c>
      <c r="G135" s="226"/>
    </row>
    <row r="136" spans="1:7" s="227" customFormat="1" ht="13.5" customHeight="1" x14ac:dyDescent="0.2">
      <c r="A136" s="277">
        <v>43342</v>
      </c>
      <c r="B136" s="278" t="s">
        <v>1073</v>
      </c>
      <c r="C136" s="279" t="s">
        <v>337</v>
      </c>
      <c r="D136" s="239" t="s">
        <v>193</v>
      </c>
      <c r="E136" s="238"/>
      <c r="F136" s="280">
        <v>55285.81</v>
      </c>
      <c r="G136" s="226">
        <f>SUM(F77:F136)</f>
        <v>1463462.5599999998</v>
      </c>
    </row>
    <row r="137" spans="1:7" s="227" customFormat="1" ht="13.5" customHeight="1" x14ac:dyDescent="0.2">
      <c r="A137" s="196">
        <v>43342</v>
      </c>
      <c r="B137" s="244"/>
      <c r="C137" s="281"/>
      <c r="D137" s="211" t="s">
        <v>2564</v>
      </c>
      <c r="E137" s="208"/>
      <c r="F137" s="282">
        <v>29.43</v>
      </c>
      <c r="G137" s="226"/>
    </row>
    <row r="138" spans="1:7" s="227" customFormat="1" ht="13.5" customHeight="1" x14ac:dyDescent="0.2">
      <c r="A138" s="196">
        <v>43342</v>
      </c>
      <c r="B138" s="244"/>
      <c r="C138" s="281"/>
      <c r="D138" s="211" t="s">
        <v>2564</v>
      </c>
      <c r="E138" s="208"/>
      <c r="F138" s="282">
        <v>86.49</v>
      </c>
      <c r="G138" s="226"/>
    </row>
    <row r="139" spans="1:7" s="227" customFormat="1" ht="13.5" customHeight="1" x14ac:dyDescent="0.2">
      <c r="A139" s="196">
        <v>43342</v>
      </c>
      <c r="B139" s="244"/>
      <c r="C139" s="281"/>
      <c r="D139" s="199" t="s">
        <v>1085</v>
      </c>
      <c r="E139" s="208"/>
      <c r="F139" s="282">
        <v>3283.8</v>
      </c>
      <c r="G139" s="226"/>
    </row>
    <row r="140" spans="1:7" s="227" customFormat="1" ht="13.5" customHeight="1" x14ac:dyDescent="0.2">
      <c r="A140" s="196">
        <v>43342</v>
      </c>
      <c r="B140" s="244"/>
      <c r="C140" s="281"/>
      <c r="D140" s="199" t="s">
        <v>1085</v>
      </c>
      <c r="E140" s="208"/>
      <c r="F140" s="282">
        <v>41403.1</v>
      </c>
      <c r="G140" s="226"/>
    </row>
    <row r="141" spans="1:7" s="227" customFormat="1" ht="13.5" customHeight="1" x14ac:dyDescent="0.2">
      <c r="A141" s="196">
        <v>43342</v>
      </c>
      <c r="B141" s="244"/>
      <c r="C141" s="281"/>
      <c r="D141" s="199" t="s">
        <v>1086</v>
      </c>
      <c r="E141" s="208"/>
      <c r="F141" s="282">
        <v>3143.54</v>
      </c>
      <c r="G141" s="226"/>
    </row>
    <row r="142" spans="1:7" s="227" customFormat="1" ht="13.5" customHeight="1" x14ac:dyDescent="0.2">
      <c r="A142" s="196">
        <v>43342</v>
      </c>
      <c r="B142" s="244"/>
      <c r="C142" s="281"/>
      <c r="D142" s="199" t="s">
        <v>1087</v>
      </c>
      <c r="E142" s="208"/>
      <c r="F142" s="282">
        <v>1873.22</v>
      </c>
      <c r="G142" s="226"/>
    </row>
    <row r="143" spans="1:7" s="227" customFormat="1" ht="13.5" customHeight="1" x14ac:dyDescent="0.2">
      <c r="A143" s="196">
        <v>43342</v>
      </c>
      <c r="B143" s="244"/>
      <c r="C143" s="281"/>
      <c r="D143" s="211" t="s">
        <v>1088</v>
      </c>
      <c r="E143" s="208"/>
      <c r="F143" s="282">
        <v>7001.55</v>
      </c>
      <c r="G143" s="226"/>
    </row>
    <row r="144" spans="1:7" s="227" customFormat="1" ht="13.5" customHeight="1" x14ac:dyDescent="0.2">
      <c r="A144" s="196">
        <v>43342</v>
      </c>
      <c r="B144" s="244"/>
      <c r="C144" s="281"/>
      <c r="D144" s="211" t="s">
        <v>1088</v>
      </c>
      <c r="E144" s="208"/>
      <c r="F144" s="282">
        <v>30110.16</v>
      </c>
      <c r="G144" s="226"/>
    </row>
    <row r="145" spans="1:7" s="227" customFormat="1" ht="13.5" customHeight="1" x14ac:dyDescent="0.2">
      <c r="A145" s="196">
        <v>43342</v>
      </c>
      <c r="B145" s="244"/>
      <c r="C145" s="281"/>
      <c r="D145" s="211" t="s">
        <v>1089</v>
      </c>
      <c r="E145" s="208"/>
      <c r="F145" s="282">
        <v>2113.39</v>
      </c>
      <c r="G145" s="226"/>
    </row>
    <row r="146" spans="1:7" s="227" customFormat="1" ht="13.5" customHeight="1" x14ac:dyDescent="0.2">
      <c r="A146" s="196">
        <v>43342</v>
      </c>
      <c r="B146" s="244"/>
      <c r="C146" s="281"/>
      <c r="D146" s="211" t="s">
        <v>1089</v>
      </c>
      <c r="E146" s="208"/>
      <c r="F146" s="282">
        <v>9301.66</v>
      </c>
      <c r="G146" s="226"/>
    </row>
    <row r="147" spans="1:7" s="227" customFormat="1" ht="13.5" customHeight="1" x14ac:dyDescent="0.2">
      <c r="A147" s="196">
        <v>43342</v>
      </c>
      <c r="B147" s="244"/>
      <c r="C147" s="281"/>
      <c r="D147" s="211" t="s">
        <v>2565</v>
      </c>
      <c r="E147" s="208"/>
      <c r="F147" s="282">
        <v>3872.38</v>
      </c>
      <c r="G147" s="226"/>
    </row>
    <row r="148" spans="1:7" s="227" customFormat="1" ht="13.5" customHeight="1" x14ac:dyDescent="0.2">
      <c r="A148" s="196">
        <v>43342</v>
      </c>
      <c r="B148" s="244"/>
      <c r="C148" s="281"/>
      <c r="D148" s="211" t="s">
        <v>1090</v>
      </c>
      <c r="E148" s="208"/>
      <c r="F148" s="282">
        <v>2135.06</v>
      </c>
      <c r="G148" s="226"/>
    </row>
    <row r="149" spans="1:7" s="227" customFormat="1" ht="13.5" customHeight="1" x14ac:dyDescent="0.2">
      <c r="A149" s="196">
        <v>43342</v>
      </c>
      <c r="B149" s="244"/>
      <c r="C149" s="281"/>
      <c r="D149" s="211" t="s">
        <v>1091</v>
      </c>
      <c r="E149" s="208"/>
      <c r="F149" s="282">
        <v>109143.13</v>
      </c>
      <c r="G149" s="226"/>
    </row>
    <row r="150" spans="1:7" s="227" customFormat="1" ht="13.5" customHeight="1" x14ac:dyDescent="0.2">
      <c r="A150" s="196">
        <v>43342</v>
      </c>
      <c r="B150" s="244"/>
      <c r="C150" s="281"/>
      <c r="D150" s="211" t="s">
        <v>1091</v>
      </c>
      <c r="E150" s="208"/>
      <c r="F150" s="282">
        <v>558555.94999999995</v>
      </c>
      <c r="G150" s="226"/>
    </row>
    <row r="151" spans="1:7" s="227" customFormat="1" ht="13.5" customHeight="1" x14ac:dyDescent="0.2">
      <c r="A151" s="196">
        <v>43343</v>
      </c>
      <c r="B151" s="244"/>
      <c r="C151" s="281"/>
      <c r="D151" s="199" t="s">
        <v>1092</v>
      </c>
      <c r="E151" s="208"/>
      <c r="F151" s="282">
        <v>46.52</v>
      </c>
      <c r="G151" s="226"/>
    </row>
    <row r="152" spans="1:7" s="227" customFormat="1" ht="13.5" customHeight="1" x14ac:dyDescent="0.2">
      <c r="A152" s="196">
        <v>43343</v>
      </c>
      <c r="B152" s="244"/>
      <c r="C152" s="281"/>
      <c r="D152" s="199" t="s">
        <v>1093</v>
      </c>
      <c r="E152" s="208"/>
      <c r="F152" s="282">
        <v>981.36</v>
      </c>
      <c r="G152" s="226"/>
    </row>
    <row r="153" spans="1:7" s="227" customFormat="1" ht="13.5" customHeight="1" x14ac:dyDescent="0.2">
      <c r="A153" s="196">
        <v>43343</v>
      </c>
      <c r="B153" s="244"/>
      <c r="C153" s="281"/>
      <c r="D153" s="199" t="s">
        <v>2556</v>
      </c>
      <c r="E153" s="208"/>
      <c r="F153" s="282">
        <v>1134.74</v>
      </c>
      <c r="G153" s="226"/>
    </row>
    <row r="154" spans="1:7" s="227" customFormat="1" ht="13.5" customHeight="1" x14ac:dyDescent="0.2">
      <c r="A154" s="196">
        <v>43343</v>
      </c>
      <c r="B154" s="244"/>
      <c r="C154" s="281"/>
      <c r="D154" s="199" t="s">
        <v>2556</v>
      </c>
      <c r="E154" s="208"/>
      <c r="F154" s="282">
        <v>1854.1</v>
      </c>
      <c r="G154" s="226"/>
    </row>
    <row r="155" spans="1:7" s="227" customFormat="1" ht="13.5" customHeight="1" x14ac:dyDescent="0.2">
      <c r="A155" s="196">
        <v>43343</v>
      </c>
      <c r="B155" s="244"/>
      <c r="C155" s="281"/>
      <c r="D155" s="199" t="s">
        <v>1094</v>
      </c>
      <c r="E155" s="208"/>
      <c r="F155" s="282">
        <v>6639.57</v>
      </c>
      <c r="G155" s="226"/>
    </row>
    <row r="156" spans="1:7" s="227" customFormat="1" ht="13.5" customHeight="1" x14ac:dyDescent="0.2">
      <c r="A156" s="196">
        <v>43343</v>
      </c>
      <c r="B156" s="244"/>
      <c r="C156" s="281"/>
      <c r="D156" s="199" t="s">
        <v>1095</v>
      </c>
      <c r="E156" s="208"/>
      <c r="F156" s="282">
        <v>15597.83</v>
      </c>
      <c r="G156" s="226"/>
    </row>
    <row r="157" spans="1:7" s="227" customFormat="1" ht="13.5" customHeight="1" x14ac:dyDescent="0.2">
      <c r="A157" s="196">
        <v>43343</v>
      </c>
      <c r="B157" s="244"/>
      <c r="C157" s="281"/>
      <c r="D157" s="199" t="s">
        <v>1096</v>
      </c>
      <c r="E157" s="208"/>
      <c r="F157" s="282">
        <v>19855.22</v>
      </c>
      <c r="G157" s="226"/>
    </row>
    <row r="158" spans="1:7" s="227" customFormat="1" ht="13.5" customHeight="1" x14ac:dyDescent="0.2">
      <c r="A158" s="196">
        <v>43343</v>
      </c>
      <c r="B158" s="244"/>
      <c r="C158" s="281"/>
      <c r="D158" s="199" t="s">
        <v>1097</v>
      </c>
      <c r="E158" s="208"/>
      <c r="F158" s="282">
        <v>304256.46000000002</v>
      </c>
      <c r="G158" s="226"/>
    </row>
    <row r="159" spans="1:7" s="227" customFormat="1" ht="13.5" customHeight="1" x14ac:dyDescent="0.2">
      <c r="A159" s="196">
        <v>43343</v>
      </c>
      <c r="B159" s="244"/>
      <c r="C159" s="281"/>
      <c r="D159" s="211" t="s">
        <v>1098</v>
      </c>
      <c r="E159" s="208"/>
      <c r="F159" s="282">
        <v>2000</v>
      </c>
      <c r="G159" s="226"/>
    </row>
    <row r="160" spans="1:7" s="227" customFormat="1" ht="13.5" customHeight="1" x14ac:dyDescent="0.2">
      <c r="A160" s="196"/>
      <c r="B160" s="244"/>
      <c r="C160" s="281"/>
      <c r="D160" s="211"/>
      <c r="E160" s="208"/>
      <c r="F160" s="282"/>
      <c r="G160" s="226"/>
    </row>
    <row r="161" spans="1:7" s="227" customFormat="1" ht="13.5" customHeight="1" x14ac:dyDescent="0.2">
      <c r="A161" s="186"/>
      <c r="B161" s="187"/>
      <c r="C161" s="188"/>
      <c r="D161" s="189"/>
      <c r="E161" s="252"/>
      <c r="F161" s="251"/>
      <c r="G161" s="226"/>
    </row>
  </sheetData>
  <mergeCells count="2">
    <mergeCell ref="A1:F1"/>
    <mergeCell ref="E2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T143"/>
  <sheetViews>
    <sheetView topLeftCell="A127" zoomScale="150" zoomScaleNormal="150" workbookViewId="0">
      <selection activeCell="D12" sqref="D12"/>
    </sheetView>
  </sheetViews>
  <sheetFormatPr baseColWidth="10" defaultColWidth="11.5703125" defaultRowHeight="13.5" customHeight="1" x14ac:dyDescent="0.2"/>
  <cols>
    <col min="1" max="1" width="11.28515625" style="186" customWidth="1"/>
    <col min="2" max="2" width="20" style="187" customWidth="1"/>
    <col min="3" max="3" width="43.28515625" style="188" customWidth="1"/>
    <col min="4" max="4" width="33" style="189" bestFit="1" customWidth="1"/>
    <col min="5" max="5" width="13" style="252" customWidth="1"/>
    <col min="6" max="6" width="13.28515625" style="251" bestFit="1" customWidth="1"/>
    <col min="7" max="7" width="15.140625" style="183" customWidth="1"/>
    <col min="8" max="253" width="11.42578125" style="184" customWidth="1"/>
    <col min="254" max="16384" width="11.5703125" style="185"/>
  </cols>
  <sheetData>
    <row r="1" spans="1:254" ht="13.5" customHeight="1" thickBot="1" x14ac:dyDescent="0.25">
      <c r="A1" s="338" t="s">
        <v>0</v>
      </c>
      <c r="B1" s="338"/>
      <c r="C1" s="338"/>
      <c r="D1" s="338"/>
      <c r="E1" s="338"/>
      <c r="F1" s="338"/>
    </row>
    <row r="2" spans="1:254" ht="13.5" customHeight="1" x14ac:dyDescent="0.2">
      <c r="E2" s="339" t="s">
        <v>1</v>
      </c>
      <c r="F2" s="339"/>
    </row>
    <row r="3" spans="1:254" ht="13.5" customHeight="1" x14ac:dyDescent="0.2">
      <c r="A3" s="191" t="s">
        <v>2</v>
      </c>
      <c r="B3" s="192" t="s">
        <v>3</v>
      </c>
      <c r="C3" s="193" t="s">
        <v>4</v>
      </c>
      <c r="D3" s="194" t="s">
        <v>5</v>
      </c>
      <c r="E3" s="190" t="s">
        <v>6</v>
      </c>
      <c r="F3" s="195" t="s">
        <v>7</v>
      </c>
    </row>
    <row r="4" spans="1:254" s="204" customFormat="1" ht="13.5" customHeight="1" x14ac:dyDescent="0.2">
      <c r="A4" s="196">
        <v>43284</v>
      </c>
      <c r="B4" s="197" t="s">
        <v>693</v>
      </c>
      <c r="C4" s="198" t="s">
        <v>812</v>
      </c>
      <c r="D4" s="199" t="s">
        <v>579</v>
      </c>
      <c r="E4" s="200">
        <v>605</v>
      </c>
      <c r="F4" s="201"/>
      <c r="G4" s="203"/>
      <c r="IT4" s="205"/>
    </row>
    <row r="5" spans="1:254" s="204" customFormat="1" ht="13.5" customHeight="1" x14ac:dyDescent="0.2">
      <c r="A5" s="196">
        <v>43284</v>
      </c>
      <c r="B5" s="197" t="s">
        <v>510</v>
      </c>
      <c r="C5" s="198" t="s">
        <v>812</v>
      </c>
      <c r="D5" s="199" t="s">
        <v>579</v>
      </c>
      <c r="E5" s="200">
        <v>803.44</v>
      </c>
      <c r="F5" s="201"/>
      <c r="G5" s="203"/>
      <c r="IT5" s="205"/>
    </row>
    <row r="6" spans="1:254" s="204" customFormat="1" ht="13.5" customHeight="1" x14ac:dyDescent="0.2">
      <c r="A6" s="196">
        <v>43285</v>
      </c>
      <c r="B6" s="197"/>
      <c r="C6" s="198"/>
      <c r="D6" s="199" t="s">
        <v>813</v>
      </c>
      <c r="E6" s="200"/>
      <c r="F6" s="201">
        <v>200</v>
      </c>
      <c r="G6" s="203"/>
      <c r="IT6" s="205"/>
    </row>
    <row r="7" spans="1:254" s="204" customFormat="1" ht="13.5" customHeight="1" x14ac:dyDescent="0.2">
      <c r="A7" s="196">
        <v>43285</v>
      </c>
      <c r="B7" s="197"/>
      <c r="C7" s="198"/>
      <c r="D7" s="199" t="s">
        <v>814</v>
      </c>
      <c r="E7" s="200"/>
      <c r="F7" s="201">
        <v>200</v>
      </c>
      <c r="G7" s="203"/>
      <c r="IT7" s="205"/>
    </row>
    <row r="8" spans="1:254" s="204" customFormat="1" ht="13.5" customHeight="1" x14ac:dyDescent="0.2">
      <c r="A8" s="196">
        <v>43285</v>
      </c>
      <c r="B8" s="197"/>
      <c r="C8" s="198"/>
      <c r="D8" s="199" t="s">
        <v>815</v>
      </c>
      <c r="E8" s="200"/>
      <c r="F8" s="201">
        <v>200</v>
      </c>
      <c r="G8" s="203"/>
      <c r="IT8" s="205"/>
    </row>
    <row r="9" spans="1:254" s="204" customFormat="1" ht="13.5" customHeight="1" x14ac:dyDescent="0.2">
      <c r="A9" s="196">
        <v>43285</v>
      </c>
      <c r="B9" s="197"/>
      <c r="C9" s="198"/>
      <c r="D9" s="199" t="s">
        <v>816</v>
      </c>
      <c r="E9" s="200"/>
      <c r="F9" s="201">
        <v>176.71</v>
      </c>
      <c r="G9" s="203"/>
      <c r="IT9" s="205"/>
    </row>
    <row r="10" spans="1:254" s="204" customFormat="1" ht="13.5" customHeight="1" x14ac:dyDescent="0.2">
      <c r="A10" s="196">
        <v>43286</v>
      </c>
      <c r="B10" s="197"/>
      <c r="C10" s="198"/>
      <c r="D10" s="199" t="s">
        <v>817</v>
      </c>
      <c r="E10" s="200"/>
      <c r="F10" s="201">
        <v>2808.82</v>
      </c>
      <c r="G10" s="203"/>
      <c r="IT10" s="205"/>
    </row>
    <row r="11" spans="1:254" s="204" customFormat="1" ht="13.5" customHeight="1" x14ac:dyDescent="0.2">
      <c r="A11" s="196">
        <v>43286</v>
      </c>
      <c r="B11" s="197"/>
      <c r="C11" s="198"/>
      <c r="D11" s="199" t="s">
        <v>2566</v>
      </c>
      <c r="E11" s="200">
        <v>2808.82</v>
      </c>
      <c r="F11" s="201"/>
      <c r="G11" s="203"/>
      <c r="IT11" s="205"/>
    </row>
    <row r="12" spans="1:254" s="204" customFormat="1" ht="13.5" customHeight="1" x14ac:dyDescent="0.2">
      <c r="A12" s="196">
        <v>43286</v>
      </c>
      <c r="B12" s="197"/>
      <c r="C12" s="198" t="s">
        <v>941</v>
      </c>
      <c r="D12" s="199" t="s">
        <v>940</v>
      </c>
      <c r="E12" s="200">
        <v>1268.55</v>
      </c>
      <c r="F12" s="201"/>
      <c r="G12" s="203"/>
      <c r="IT12" s="205"/>
    </row>
    <row r="13" spans="1:254" s="204" customFormat="1" ht="13.5" customHeight="1" x14ac:dyDescent="0.2">
      <c r="A13" s="196">
        <v>43286</v>
      </c>
      <c r="B13" s="197"/>
      <c r="C13" s="198" t="s">
        <v>941</v>
      </c>
      <c r="D13" s="199" t="s">
        <v>942</v>
      </c>
      <c r="E13" s="200">
        <v>1512.5</v>
      </c>
      <c r="F13" s="201"/>
      <c r="G13" s="203"/>
      <c r="IT13" s="205"/>
    </row>
    <row r="14" spans="1:254" s="204" customFormat="1" ht="13.5" customHeight="1" x14ac:dyDescent="0.2">
      <c r="A14" s="196">
        <v>43286</v>
      </c>
      <c r="B14" s="197"/>
      <c r="C14" s="198" t="s">
        <v>941</v>
      </c>
      <c r="D14" s="199" t="s">
        <v>943</v>
      </c>
      <c r="E14" s="200">
        <v>1512.5</v>
      </c>
      <c r="F14" s="201"/>
      <c r="G14" s="203"/>
      <c r="IT14" s="205"/>
    </row>
    <row r="15" spans="1:254" s="204" customFormat="1" ht="13.5" customHeight="1" x14ac:dyDescent="0.2">
      <c r="A15" s="196">
        <v>43286</v>
      </c>
      <c r="B15" s="197"/>
      <c r="C15" s="198" t="s">
        <v>941</v>
      </c>
      <c r="D15" s="199" t="s">
        <v>944</v>
      </c>
      <c r="E15" s="200">
        <v>514.25</v>
      </c>
      <c r="F15" s="201"/>
      <c r="G15" s="203"/>
      <c r="IT15" s="205"/>
    </row>
    <row r="16" spans="1:254" s="204" customFormat="1" ht="13.5" customHeight="1" x14ac:dyDescent="0.2">
      <c r="A16" s="196">
        <v>43293</v>
      </c>
      <c r="B16" s="197"/>
      <c r="C16" s="198"/>
      <c r="D16" s="199" t="s">
        <v>818</v>
      </c>
      <c r="E16" s="200"/>
      <c r="F16" s="201">
        <v>1000</v>
      </c>
      <c r="G16" s="203"/>
      <c r="IT16" s="205"/>
    </row>
    <row r="17" spans="1:254" s="204" customFormat="1" ht="13.5" customHeight="1" x14ac:dyDescent="0.2">
      <c r="A17" s="196">
        <v>43293</v>
      </c>
      <c r="B17" s="197" t="s">
        <v>819</v>
      </c>
      <c r="C17" s="198" t="s">
        <v>854</v>
      </c>
      <c r="D17" s="199" t="s">
        <v>193</v>
      </c>
      <c r="E17" s="200"/>
      <c r="F17" s="201">
        <v>7178.8</v>
      </c>
      <c r="G17" s="203"/>
      <c r="IT17" s="205"/>
    </row>
    <row r="18" spans="1:254" s="204" customFormat="1" ht="13.5" customHeight="1" x14ac:dyDescent="0.2">
      <c r="A18" s="196">
        <v>43293</v>
      </c>
      <c r="B18" s="197" t="s">
        <v>820</v>
      </c>
      <c r="C18" s="198" t="s">
        <v>854</v>
      </c>
      <c r="D18" s="199" t="s">
        <v>193</v>
      </c>
      <c r="E18" s="200"/>
      <c r="F18" s="264">
        <v>-195.85</v>
      </c>
      <c r="G18" s="203"/>
      <c r="IT18" s="205"/>
    </row>
    <row r="19" spans="1:254" s="204" customFormat="1" ht="13.5" customHeight="1" x14ac:dyDescent="0.2">
      <c r="A19" s="196">
        <v>43293</v>
      </c>
      <c r="B19" s="197" t="s">
        <v>821</v>
      </c>
      <c r="C19" s="198" t="s">
        <v>95</v>
      </c>
      <c r="D19" s="199" t="s">
        <v>193</v>
      </c>
      <c r="E19" s="200"/>
      <c r="F19" s="201">
        <v>7037.15</v>
      </c>
      <c r="G19" s="203"/>
      <c r="IT19" s="205"/>
    </row>
    <row r="20" spans="1:254" s="204" customFormat="1" ht="13.5" customHeight="1" x14ac:dyDescent="0.2">
      <c r="A20" s="196">
        <v>43293</v>
      </c>
      <c r="B20" s="197" t="s">
        <v>822</v>
      </c>
      <c r="C20" s="198" t="s">
        <v>95</v>
      </c>
      <c r="D20" s="199" t="s">
        <v>193</v>
      </c>
      <c r="E20" s="200"/>
      <c r="F20" s="201">
        <v>7037.15</v>
      </c>
      <c r="G20" s="203"/>
      <c r="IT20" s="205"/>
    </row>
    <row r="21" spans="1:254" s="204" customFormat="1" ht="13.5" customHeight="1" x14ac:dyDescent="0.2">
      <c r="A21" s="196">
        <v>43293</v>
      </c>
      <c r="B21" s="197" t="s">
        <v>823</v>
      </c>
      <c r="C21" s="198" t="s">
        <v>95</v>
      </c>
      <c r="D21" s="199" t="s">
        <v>193</v>
      </c>
      <c r="E21" s="200"/>
      <c r="F21" s="201">
        <v>7543.42</v>
      </c>
      <c r="G21" s="203"/>
      <c r="IT21" s="205"/>
    </row>
    <row r="22" spans="1:254" s="204" customFormat="1" ht="13.5" customHeight="1" x14ac:dyDescent="0.2">
      <c r="A22" s="196">
        <v>43293</v>
      </c>
      <c r="B22" s="197" t="s">
        <v>824</v>
      </c>
      <c r="C22" s="198" t="s">
        <v>95</v>
      </c>
      <c r="D22" s="199" t="s">
        <v>193</v>
      </c>
      <c r="E22" s="200"/>
      <c r="F22" s="201">
        <v>7543.42</v>
      </c>
      <c r="G22" s="203"/>
      <c r="IT22" s="205"/>
    </row>
    <row r="23" spans="1:254" s="204" customFormat="1" ht="13.5" customHeight="1" x14ac:dyDescent="0.2">
      <c r="A23" s="196">
        <v>43293</v>
      </c>
      <c r="B23" s="197" t="s">
        <v>825</v>
      </c>
      <c r="C23" s="198" t="s">
        <v>855</v>
      </c>
      <c r="D23" s="199" t="s">
        <v>193</v>
      </c>
      <c r="E23" s="200"/>
      <c r="F23" s="201">
        <v>3379.34</v>
      </c>
      <c r="G23" s="203"/>
      <c r="IT23" s="205"/>
    </row>
    <row r="24" spans="1:254" s="204" customFormat="1" ht="13.5" customHeight="1" x14ac:dyDescent="0.2">
      <c r="A24" s="196">
        <v>43293</v>
      </c>
      <c r="B24" s="197" t="s">
        <v>826</v>
      </c>
      <c r="C24" s="198" t="s">
        <v>98</v>
      </c>
      <c r="D24" s="199" t="s">
        <v>193</v>
      </c>
      <c r="E24" s="200"/>
      <c r="F24" s="201">
        <v>5869.84</v>
      </c>
      <c r="G24" s="203"/>
      <c r="IT24" s="205"/>
    </row>
    <row r="25" spans="1:254" s="204" customFormat="1" ht="13.5" customHeight="1" x14ac:dyDescent="0.2">
      <c r="A25" s="196">
        <v>43293</v>
      </c>
      <c r="B25" s="197" t="s">
        <v>827</v>
      </c>
      <c r="C25" s="198" t="s">
        <v>856</v>
      </c>
      <c r="D25" s="199" t="s">
        <v>193</v>
      </c>
      <c r="E25" s="200"/>
      <c r="F25" s="201">
        <v>706.46</v>
      </c>
      <c r="G25" s="203"/>
      <c r="IT25" s="205"/>
    </row>
    <row r="26" spans="1:254" s="204" customFormat="1" ht="13.5" customHeight="1" x14ac:dyDescent="0.2">
      <c r="A26" s="196">
        <v>43293</v>
      </c>
      <c r="B26" s="197" t="s">
        <v>828</v>
      </c>
      <c r="C26" s="198" t="s">
        <v>585</v>
      </c>
      <c r="D26" s="199" t="s">
        <v>193</v>
      </c>
      <c r="E26" s="200"/>
      <c r="F26" s="201">
        <v>83.89</v>
      </c>
      <c r="G26" s="203"/>
      <c r="IT26" s="205"/>
    </row>
    <row r="27" spans="1:254" s="204" customFormat="1" ht="22.5" customHeight="1" x14ac:dyDescent="0.2">
      <c r="A27" s="196">
        <v>43293</v>
      </c>
      <c r="B27" s="197" t="s">
        <v>829</v>
      </c>
      <c r="C27" s="198" t="s">
        <v>857</v>
      </c>
      <c r="D27" s="199" t="s">
        <v>193</v>
      </c>
      <c r="E27" s="200"/>
      <c r="F27" s="209">
        <v>9376.2099999999991</v>
      </c>
      <c r="G27" s="203"/>
      <c r="IT27" s="205"/>
    </row>
    <row r="28" spans="1:254" s="204" customFormat="1" ht="13.5" customHeight="1" x14ac:dyDescent="0.2">
      <c r="A28" s="196">
        <v>43293</v>
      </c>
      <c r="B28" s="197" t="s">
        <v>830</v>
      </c>
      <c r="C28" s="198" t="s">
        <v>78</v>
      </c>
      <c r="D28" s="199" t="s">
        <v>193</v>
      </c>
      <c r="E28" s="200"/>
      <c r="F28" s="201">
        <v>3025</v>
      </c>
      <c r="G28" s="203"/>
      <c r="IT28" s="205"/>
    </row>
    <row r="29" spans="1:254" s="204" customFormat="1" ht="13.5" customHeight="1" x14ac:dyDescent="0.2">
      <c r="A29" s="196">
        <v>43293</v>
      </c>
      <c r="B29" s="197" t="s">
        <v>831</v>
      </c>
      <c r="C29" s="198" t="s">
        <v>858</v>
      </c>
      <c r="D29" s="199" t="s">
        <v>193</v>
      </c>
      <c r="E29" s="200"/>
      <c r="F29" s="201">
        <v>2120</v>
      </c>
      <c r="G29" s="203"/>
      <c r="IT29" s="205"/>
    </row>
    <row r="30" spans="1:254" s="204" customFormat="1" ht="13.5" customHeight="1" x14ac:dyDescent="0.2">
      <c r="A30" s="196">
        <v>43293</v>
      </c>
      <c r="B30" s="197" t="s">
        <v>832</v>
      </c>
      <c r="C30" s="198" t="s">
        <v>587</v>
      </c>
      <c r="D30" s="199" t="s">
        <v>193</v>
      </c>
      <c r="E30" s="200"/>
      <c r="F30" s="201">
        <v>45544.35</v>
      </c>
      <c r="G30" s="203"/>
      <c r="IT30" s="205"/>
    </row>
    <row r="31" spans="1:254" s="204" customFormat="1" ht="13.5" customHeight="1" x14ac:dyDescent="0.2">
      <c r="A31" s="196">
        <v>43293</v>
      </c>
      <c r="B31" s="197" t="s">
        <v>833</v>
      </c>
      <c r="C31" s="198" t="s">
        <v>647</v>
      </c>
      <c r="D31" s="199" t="s">
        <v>193</v>
      </c>
      <c r="E31" s="200"/>
      <c r="F31" s="201">
        <v>3529.16</v>
      </c>
      <c r="G31" s="203"/>
      <c r="IT31" s="205"/>
    </row>
    <row r="32" spans="1:254" s="204" customFormat="1" ht="13.5" customHeight="1" x14ac:dyDescent="0.2">
      <c r="A32" s="196">
        <v>43293</v>
      </c>
      <c r="B32" s="197" t="s">
        <v>834</v>
      </c>
      <c r="C32" s="198" t="s">
        <v>290</v>
      </c>
      <c r="D32" s="199" t="s">
        <v>193</v>
      </c>
      <c r="E32" s="200"/>
      <c r="F32" s="201">
        <v>127.6</v>
      </c>
      <c r="G32" s="203"/>
      <c r="IT32" s="205"/>
    </row>
    <row r="33" spans="1:254" s="204" customFormat="1" ht="13.5" customHeight="1" x14ac:dyDescent="0.2">
      <c r="A33" s="196">
        <v>43293</v>
      </c>
      <c r="B33" s="197" t="s">
        <v>835</v>
      </c>
      <c r="C33" s="198" t="s">
        <v>290</v>
      </c>
      <c r="D33" s="199" t="s">
        <v>193</v>
      </c>
      <c r="E33" s="200"/>
      <c r="F33" s="201">
        <v>127.6</v>
      </c>
      <c r="G33" s="203"/>
      <c r="IT33" s="205"/>
    </row>
    <row r="34" spans="1:254" s="204" customFormat="1" ht="13.5" customHeight="1" x14ac:dyDescent="0.2">
      <c r="A34" s="196">
        <v>43293</v>
      </c>
      <c r="B34" s="197" t="s">
        <v>836</v>
      </c>
      <c r="C34" s="198" t="s">
        <v>290</v>
      </c>
      <c r="D34" s="199" t="s">
        <v>193</v>
      </c>
      <c r="E34" s="200"/>
      <c r="F34" s="201">
        <v>420</v>
      </c>
      <c r="G34" s="203"/>
      <c r="IT34" s="205"/>
    </row>
    <row r="35" spans="1:254" s="204" customFormat="1" ht="13.5" customHeight="1" x14ac:dyDescent="0.2">
      <c r="A35" s="196">
        <v>43293</v>
      </c>
      <c r="B35" s="197" t="s">
        <v>837</v>
      </c>
      <c r="C35" s="198" t="s">
        <v>290</v>
      </c>
      <c r="D35" s="199" t="s">
        <v>193</v>
      </c>
      <c r="E35" s="200"/>
      <c r="F35" s="201">
        <v>98</v>
      </c>
      <c r="G35" s="203"/>
      <c r="IT35" s="205"/>
    </row>
    <row r="36" spans="1:254" s="204" customFormat="1" ht="13.5" customHeight="1" x14ac:dyDescent="0.2">
      <c r="A36" s="196">
        <v>43293</v>
      </c>
      <c r="B36" s="197" t="s">
        <v>838</v>
      </c>
      <c r="C36" s="198" t="s">
        <v>290</v>
      </c>
      <c r="D36" s="199" t="s">
        <v>193</v>
      </c>
      <c r="E36" s="200"/>
      <c r="F36" s="201">
        <v>98</v>
      </c>
      <c r="G36" s="203"/>
      <c r="IT36" s="205"/>
    </row>
    <row r="37" spans="1:254" s="204" customFormat="1" ht="13.5" customHeight="1" x14ac:dyDescent="0.2">
      <c r="A37" s="196">
        <v>43293</v>
      </c>
      <c r="B37" s="197" t="s">
        <v>839</v>
      </c>
      <c r="C37" s="198" t="s">
        <v>290</v>
      </c>
      <c r="D37" s="199" t="s">
        <v>193</v>
      </c>
      <c r="E37" s="200"/>
      <c r="F37" s="201">
        <v>98</v>
      </c>
      <c r="G37" s="203"/>
      <c r="IT37" s="205"/>
    </row>
    <row r="38" spans="1:254" ht="13.5" customHeight="1" x14ac:dyDescent="0.2">
      <c r="A38" s="196">
        <v>43293</v>
      </c>
      <c r="B38" s="197" t="s">
        <v>840</v>
      </c>
      <c r="C38" s="198" t="s">
        <v>290</v>
      </c>
      <c r="D38" s="199" t="s">
        <v>193</v>
      </c>
      <c r="E38" s="208"/>
      <c r="F38" s="201">
        <v>180</v>
      </c>
    </row>
    <row r="39" spans="1:254" ht="13.5" customHeight="1" x14ac:dyDescent="0.2">
      <c r="A39" s="196">
        <v>43293</v>
      </c>
      <c r="B39" s="197" t="s">
        <v>841</v>
      </c>
      <c r="C39" s="198" t="s">
        <v>290</v>
      </c>
      <c r="D39" s="199" t="s">
        <v>193</v>
      </c>
      <c r="E39" s="201"/>
      <c r="F39" s="201">
        <v>180</v>
      </c>
    </row>
    <row r="40" spans="1:254" ht="13.5" customHeight="1" x14ac:dyDescent="0.2">
      <c r="A40" s="196">
        <v>43293</v>
      </c>
      <c r="B40" s="197" t="s">
        <v>842</v>
      </c>
      <c r="C40" s="198" t="s">
        <v>290</v>
      </c>
      <c r="D40" s="199" t="s">
        <v>193</v>
      </c>
      <c r="E40" s="201"/>
      <c r="F40" s="201">
        <v>180</v>
      </c>
    </row>
    <row r="41" spans="1:254" ht="13.5" customHeight="1" x14ac:dyDescent="0.2">
      <c r="A41" s="196">
        <v>43293</v>
      </c>
      <c r="B41" s="197" t="s">
        <v>693</v>
      </c>
      <c r="C41" s="198" t="s">
        <v>111</v>
      </c>
      <c r="D41" s="199" t="s">
        <v>193</v>
      </c>
      <c r="E41" s="201"/>
      <c r="F41" s="201">
        <v>25127.95</v>
      </c>
    </row>
    <row r="42" spans="1:254" ht="13.5" customHeight="1" x14ac:dyDescent="0.2">
      <c r="A42" s="196">
        <v>43293</v>
      </c>
      <c r="B42" s="197" t="s">
        <v>843</v>
      </c>
      <c r="C42" s="198" t="s">
        <v>803</v>
      </c>
      <c r="D42" s="199" t="s">
        <v>193</v>
      </c>
      <c r="E42" s="201"/>
      <c r="F42" s="201">
        <v>79860</v>
      </c>
    </row>
    <row r="43" spans="1:254" ht="13.5" customHeight="1" x14ac:dyDescent="0.2">
      <c r="A43" s="196">
        <v>43293</v>
      </c>
      <c r="B43" s="197" t="s">
        <v>260</v>
      </c>
      <c r="C43" s="198" t="s">
        <v>524</v>
      </c>
      <c r="D43" s="199" t="s">
        <v>193</v>
      </c>
      <c r="E43" s="201"/>
      <c r="F43" s="201">
        <v>6050</v>
      </c>
    </row>
    <row r="44" spans="1:254" ht="13.5" customHeight="1" x14ac:dyDescent="0.2">
      <c r="A44" s="196">
        <v>43293</v>
      </c>
      <c r="B44" s="197" t="s">
        <v>844</v>
      </c>
      <c r="C44" s="198" t="s">
        <v>419</v>
      </c>
      <c r="D44" s="199" t="s">
        <v>193</v>
      </c>
      <c r="E44" s="201"/>
      <c r="F44" s="201">
        <v>7623</v>
      </c>
    </row>
    <row r="45" spans="1:254" ht="13.5" customHeight="1" x14ac:dyDescent="0.2">
      <c r="A45" s="196">
        <v>43293</v>
      </c>
      <c r="B45" s="197" t="s">
        <v>845</v>
      </c>
      <c r="C45" s="198" t="s">
        <v>528</v>
      </c>
      <c r="D45" s="199" t="s">
        <v>193</v>
      </c>
      <c r="E45" s="201"/>
      <c r="F45" s="201">
        <v>14110.6</v>
      </c>
    </row>
    <row r="46" spans="1:254" ht="13.5" customHeight="1" x14ac:dyDescent="0.2">
      <c r="A46" s="196">
        <v>43293</v>
      </c>
      <c r="B46" s="197" t="s">
        <v>846</v>
      </c>
      <c r="C46" s="198" t="s">
        <v>859</v>
      </c>
      <c r="D46" s="199" t="s">
        <v>193</v>
      </c>
      <c r="E46" s="201"/>
      <c r="F46" s="201">
        <v>1512.5</v>
      </c>
    </row>
    <row r="47" spans="1:254" ht="13.5" customHeight="1" x14ac:dyDescent="0.2">
      <c r="A47" s="196">
        <v>43293</v>
      </c>
      <c r="B47" s="197" t="s">
        <v>847</v>
      </c>
      <c r="C47" s="198" t="s">
        <v>295</v>
      </c>
      <c r="D47" s="199" t="s">
        <v>193</v>
      </c>
      <c r="E47" s="201"/>
      <c r="F47" s="201">
        <v>600</v>
      </c>
    </row>
    <row r="48" spans="1:254" ht="13.5" customHeight="1" x14ac:dyDescent="0.2">
      <c r="A48" s="196">
        <v>43293</v>
      </c>
      <c r="B48" s="197" t="s">
        <v>848</v>
      </c>
      <c r="C48" s="198" t="s">
        <v>860</v>
      </c>
      <c r="D48" s="199" t="s">
        <v>193</v>
      </c>
      <c r="E48" s="201"/>
      <c r="F48" s="201">
        <v>1210</v>
      </c>
    </row>
    <row r="49" spans="1:6" ht="13.5" customHeight="1" x14ac:dyDescent="0.2">
      <c r="A49" s="196">
        <v>43293</v>
      </c>
      <c r="B49" s="197" t="s">
        <v>849</v>
      </c>
      <c r="C49" s="198" t="s">
        <v>652</v>
      </c>
      <c r="D49" s="199" t="s">
        <v>193</v>
      </c>
      <c r="E49" s="209"/>
      <c r="F49" s="201">
        <v>54.05</v>
      </c>
    </row>
    <row r="50" spans="1:6" ht="13.5" customHeight="1" x14ac:dyDescent="0.2">
      <c r="A50" s="196">
        <v>43293</v>
      </c>
      <c r="B50" s="197" t="s">
        <v>850</v>
      </c>
      <c r="C50" s="198" t="s">
        <v>861</v>
      </c>
      <c r="D50" s="199" t="s">
        <v>193</v>
      </c>
      <c r="E50" s="201"/>
      <c r="F50" s="201">
        <v>348.56</v>
      </c>
    </row>
    <row r="51" spans="1:6" ht="13.5" customHeight="1" x14ac:dyDescent="0.2">
      <c r="A51" s="196">
        <v>43293</v>
      </c>
      <c r="B51" s="197" t="s">
        <v>110</v>
      </c>
      <c r="C51" s="198" t="s">
        <v>862</v>
      </c>
      <c r="D51" s="199" t="s">
        <v>193</v>
      </c>
      <c r="E51" s="201"/>
      <c r="F51" s="201">
        <v>1512.5</v>
      </c>
    </row>
    <row r="52" spans="1:6" ht="13.5" customHeight="1" x14ac:dyDescent="0.2">
      <c r="A52" s="196">
        <v>43293</v>
      </c>
      <c r="B52" s="197" t="s">
        <v>112</v>
      </c>
      <c r="C52" s="198" t="s">
        <v>862</v>
      </c>
      <c r="D52" s="199" t="s">
        <v>193</v>
      </c>
      <c r="E52" s="201"/>
      <c r="F52" s="201">
        <v>1512.5</v>
      </c>
    </row>
    <row r="53" spans="1:6" ht="13.5" customHeight="1" x14ac:dyDescent="0.2">
      <c r="A53" s="196">
        <v>43293</v>
      </c>
      <c r="B53" s="197" t="s">
        <v>851</v>
      </c>
      <c r="C53" s="198" t="s">
        <v>534</v>
      </c>
      <c r="D53" s="199" t="s">
        <v>193</v>
      </c>
      <c r="E53" s="201"/>
      <c r="F53" s="201">
        <v>1734.21</v>
      </c>
    </row>
    <row r="54" spans="1:6" ht="13.5" customHeight="1" x14ac:dyDescent="0.2">
      <c r="A54" s="196">
        <v>43293</v>
      </c>
      <c r="B54" s="197" t="s">
        <v>852</v>
      </c>
      <c r="C54" s="198" t="s">
        <v>383</v>
      </c>
      <c r="D54" s="199" t="s">
        <v>193</v>
      </c>
      <c r="E54" s="201"/>
      <c r="F54" s="210">
        <v>12093.35</v>
      </c>
    </row>
    <row r="55" spans="1:6" ht="13.5" customHeight="1" x14ac:dyDescent="0.2">
      <c r="A55" s="196">
        <v>43293</v>
      </c>
      <c r="B55" s="197" t="s">
        <v>853</v>
      </c>
      <c r="C55" s="198" t="s">
        <v>304</v>
      </c>
      <c r="D55" s="199" t="s">
        <v>193</v>
      </c>
      <c r="E55" s="201"/>
      <c r="F55" s="210">
        <v>18150</v>
      </c>
    </row>
    <row r="56" spans="1:6" ht="13.5" customHeight="1" x14ac:dyDescent="0.2">
      <c r="A56" s="196">
        <v>43293</v>
      </c>
      <c r="B56" s="197"/>
      <c r="C56" s="222" t="s">
        <v>362</v>
      </c>
      <c r="D56" s="199" t="s">
        <v>8</v>
      </c>
      <c r="E56" s="208">
        <v>500000</v>
      </c>
      <c r="F56" s="233"/>
    </row>
    <row r="57" spans="1:6" ht="13.5" customHeight="1" x14ac:dyDescent="0.2">
      <c r="A57" s="196">
        <v>43297</v>
      </c>
      <c r="B57" s="197" t="s">
        <v>451</v>
      </c>
      <c r="C57" s="211" t="s">
        <v>863</v>
      </c>
      <c r="D57" s="211" t="s">
        <v>579</v>
      </c>
      <c r="E57" s="201">
        <v>290.39999999999998</v>
      </c>
      <c r="F57" s="210"/>
    </row>
    <row r="58" spans="1:6" ht="13.5" customHeight="1" x14ac:dyDescent="0.2">
      <c r="A58" s="196">
        <v>43297</v>
      </c>
      <c r="B58" s="206"/>
      <c r="C58" s="211" t="s">
        <v>864</v>
      </c>
      <c r="D58" s="211" t="s">
        <v>865</v>
      </c>
      <c r="E58" s="201">
        <v>12910.31</v>
      </c>
      <c r="F58" s="210"/>
    </row>
    <row r="59" spans="1:6" ht="13.5" customHeight="1" x14ac:dyDescent="0.2">
      <c r="A59" s="196">
        <v>43298</v>
      </c>
      <c r="B59" s="212"/>
      <c r="C59" s="211" t="s">
        <v>866</v>
      </c>
      <c r="D59" s="211" t="s">
        <v>865</v>
      </c>
      <c r="E59" s="201">
        <v>20781.490000000002</v>
      </c>
      <c r="F59" s="210"/>
    </row>
    <row r="60" spans="1:6" ht="13.5" customHeight="1" x14ac:dyDescent="0.2">
      <c r="A60" s="196">
        <v>43299</v>
      </c>
      <c r="B60" s="206"/>
      <c r="C60" s="222" t="s">
        <v>362</v>
      </c>
      <c r="D60" s="199" t="s">
        <v>8</v>
      </c>
      <c r="E60" s="208">
        <v>1000000</v>
      </c>
      <c r="F60" s="210"/>
    </row>
    <row r="61" spans="1:6" ht="13.5" customHeight="1" x14ac:dyDescent="0.2">
      <c r="A61" s="196">
        <v>43300</v>
      </c>
      <c r="B61" s="206"/>
      <c r="C61" s="211" t="s">
        <v>867</v>
      </c>
      <c r="D61" s="211" t="s">
        <v>865</v>
      </c>
      <c r="E61" s="201">
        <v>3726.19</v>
      </c>
      <c r="F61" s="210"/>
    </row>
    <row r="62" spans="1:6" ht="13.5" customHeight="1" x14ac:dyDescent="0.2">
      <c r="A62" s="196">
        <v>43301</v>
      </c>
      <c r="B62" s="253"/>
      <c r="C62" s="254" t="s">
        <v>437</v>
      </c>
      <c r="D62" s="255" t="s">
        <v>869</v>
      </c>
      <c r="E62" s="256"/>
      <c r="F62" s="257">
        <v>889.3</v>
      </c>
    </row>
    <row r="63" spans="1:6" ht="13.5" customHeight="1" x14ac:dyDescent="0.2">
      <c r="A63" s="196">
        <v>43301</v>
      </c>
      <c r="B63" s="253"/>
      <c r="C63" s="254" t="s">
        <v>437</v>
      </c>
      <c r="D63" s="255" t="s">
        <v>868</v>
      </c>
      <c r="E63" s="256"/>
      <c r="F63" s="257">
        <v>291550.87</v>
      </c>
    </row>
    <row r="64" spans="1:6" ht="13.5" customHeight="1" x14ac:dyDescent="0.2">
      <c r="A64" s="196">
        <v>43301</v>
      </c>
      <c r="B64" s="197"/>
      <c r="C64" s="211" t="s">
        <v>870</v>
      </c>
      <c r="D64" s="211" t="s">
        <v>871</v>
      </c>
      <c r="E64" s="201">
        <v>7669.61</v>
      </c>
      <c r="F64" s="210"/>
    </row>
    <row r="65" spans="1:6" ht="13.5" customHeight="1" x14ac:dyDescent="0.2">
      <c r="A65" s="196">
        <v>43301</v>
      </c>
      <c r="B65" s="197"/>
      <c r="C65" s="211" t="s">
        <v>362</v>
      </c>
      <c r="D65" s="211" t="s">
        <v>8</v>
      </c>
      <c r="E65" s="201">
        <v>1500000</v>
      </c>
      <c r="F65" s="210"/>
    </row>
    <row r="66" spans="1:6" ht="13.5" customHeight="1" x14ac:dyDescent="0.2">
      <c r="A66" s="196">
        <v>43301</v>
      </c>
      <c r="B66" s="197"/>
      <c r="C66" s="211" t="s">
        <v>642</v>
      </c>
      <c r="D66" s="211" t="s">
        <v>871</v>
      </c>
      <c r="E66" s="209">
        <v>4464.25</v>
      </c>
      <c r="F66" s="210"/>
    </row>
    <row r="67" spans="1:6" ht="13.5" customHeight="1" x14ac:dyDescent="0.2">
      <c r="A67" s="196">
        <v>43304</v>
      </c>
      <c r="B67" s="197"/>
      <c r="C67" s="211" t="s">
        <v>873</v>
      </c>
      <c r="D67" s="211" t="s">
        <v>865</v>
      </c>
      <c r="E67" s="209">
        <v>10883.89</v>
      </c>
      <c r="F67" s="210"/>
    </row>
    <row r="68" spans="1:6" ht="13.5" customHeight="1" x14ac:dyDescent="0.2">
      <c r="A68" s="196">
        <v>43304</v>
      </c>
      <c r="B68" s="206" t="s">
        <v>874</v>
      </c>
      <c r="C68" s="211" t="s">
        <v>872</v>
      </c>
      <c r="D68" s="211" t="s">
        <v>193</v>
      </c>
      <c r="E68" s="209"/>
      <c r="F68" s="210">
        <v>44346.5</v>
      </c>
    </row>
    <row r="69" spans="1:6" ht="13.5" customHeight="1" x14ac:dyDescent="0.2">
      <c r="A69" s="196">
        <v>43304</v>
      </c>
      <c r="B69" s="258" t="s">
        <v>880</v>
      </c>
      <c r="C69" s="259" t="s">
        <v>540</v>
      </c>
      <c r="D69" s="211" t="s">
        <v>193</v>
      </c>
      <c r="E69" s="201"/>
      <c r="F69" s="210">
        <v>43383.46</v>
      </c>
    </row>
    <row r="70" spans="1:6" ht="13.5" customHeight="1" x14ac:dyDescent="0.2">
      <c r="A70" s="196">
        <v>43304</v>
      </c>
      <c r="B70" s="258" t="s">
        <v>881</v>
      </c>
      <c r="C70" s="260" t="s">
        <v>854</v>
      </c>
      <c r="D70" s="211" t="s">
        <v>193</v>
      </c>
      <c r="E70" s="201"/>
      <c r="F70" s="210">
        <v>12026.21</v>
      </c>
    </row>
    <row r="71" spans="1:6" ht="13.5" customHeight="1" x14ac:dyDescent="0.2">
      <c r="A71" s="196">
        <v>43304</v>
      </c>
      <c r="B71" s="258" t="s">
        <v>882</v>
      </c>
      <c r="C71" s="261" t="s">
        <v>95</v>
      </c>
      <c r="D71" s="211" t="s">
        <v>193</v>
      </c>
      <c r="E71" s="201"/>
      <c r="F71" s="210">
        <v>5069.38</v>
      </c>
    </row>
    <row r="72" spans="1:6" ht="13.5" customHeight="1" x14ac:dyDescent="0.2">
      <c r="A72" s="196">
        <v>43304</v>
      </c>
      <c r="B72" s="258" t="s">
        <v>883</v>
      </c>
      <c r="C72" s="260" t="s">
        <v>95</v>
      </c>
      <c r="D72" s="211" t="s">
        <v>193</v>
      </c>
      <c r="E72" s="201"/>
      <c r="F72" s="210">
        <v>4295.8599999999997</v>
      </c>
    </row>
    <row r="73" spans="1:6" ht="13.5" customHeight="1" x14ac:dyDescent="0.2">
      <c r="A73" s="196">
        <v>43304</v>
      </c>
      <c r="B73" s="258" t="s">
        <v>884</v>
      </c>
      <c r="C73" s="259" t="s">
        <v>98</v>
      </c>
      <c r="D73" s="211" t="s">
        <v>193</v>
      </c>
      <c r="E73" s="201"/>
      <c r="F73" s="210">
        <v>5869.84</v>
      </c>
    </row>
    <row r="74" spans="1:6" ht="13.5" customHeight="1" x14ac:dyDescent="0.2">
      <c r="A74" s="196">
        <v>43304</v>
      </c>
      <c r="B74" s="258" t="s">
        <v>885</v>
      </c>
      <c r="C74" s="259" t="s">
        <v>98</v>
      </c>
      <c r="D74" s="211" t="s">
        <v>193</v>
      </c>
      <c r="E74" s="201"/>
      <c r="F74" s="210">
        <v>5869.84</v>
      </c>
    </row>
    <row r="75" spans="1:6" ht="13.5" customHeight="1" x14ac:dyDescent="0.2">
      <c r="A75" s="196">
        <v>43304</v>
      </c>
      <c r="B75" s="258" t="s">
        <v>886</v>
      </c>
      <c r="C75" s="262" t="s">
        <v>100</v>
      </c>
      <c r="D75" s="211" t="s">
        <v>193</v>
      </c>
      <c r="E75" s="201"/>
      <c r="F75" s="210">
        <v>8840.3700000000008</v>
      </c>
    </row>
    <row r="76" spans="1:6" ht="13.5" customHeight="1" x14ac:dyDescent="0.2">
      <c r="A76" s="196">
        <v>43304</v>
      </c>
      <c r="B76" s="258" t="s">
        <v>887</v>
      </c>
      <c r="C76" s="260" t="s">
        <v>100</v>
      </c>
      <c r="D76" s="211" t="s">
        <v>193</v>
      </c>
      <c r="E76" s="201"/>
      <c r="F76" s="210">
        <v>8840.3700000000008</v>
      </c>
    </row>
    <row r="77" spans="1:6" ht="13.5" customHeight="1" x14ac:dyDescent="0.2">
      <c r="A77" s="196">
        <v>43304</v>
      </c>
      <c r="B77" s="258" t="s">
        <v>888</v>
      </c>
      <c r="C77" s="261" t="s">
        <v>100</v>
      </c>
      <c r="D77" s="211" t="s">
        <v>193</v>
      </c>
      <c r="E77" s="214"/>
      <c r="F77" s="214">
        <v>7638.12</v>
      </c>
    </row>
    <row r="78" spans="1:6" ht="13.5" customHeight="1" x14ac:dyDescent="0.2">
      <c r="A78" s="196">
        <v>43304</v>
      </c>
      <c r="B78" s="258" t="s">
        <v>889</v>
      </c>
      <c r="C78" s="261" t="s">
        <v>875</v>
      </c>
      <c r="D78" s="211" t="s">
        <v>193</v>
      </c>
      <c r="E78" s="214"/>
      <c r="F78" s="214">
        <v>18089.5</v>
      </c>
    </row>
    <row r="79" spans="1:6" ht="13.5" customHeight="1" x14ac:dyDescent="0.2">
      <c r="A79" s="196">
        <v>43304</v>
      </c>
      <c r="B79" s="258" t="s">
        <v>890</v>
      </c>
      <c r="C79" s="263" t="s">
        <v>857</v>
      </c>
      <c r="D79" s="211" t="s">
        <v>193</v>
      </c>
      <c r="E79" s="214"/>
      <c r="F79" s="214">
        <v>4688.1000000000004</v>
      </c>
    </row>
    <row r="80" spans="1:6" ht="13.5" customHeight="1" x14ac:dyDescent="0.2">
      <c r="A80" s="196">
        <v>43304</v>
      </c>
      <c r="B80" s="258" t="s">
        <v>499</v>
      </c>
      <c r="C80" s="261" t="s">
        <v>287</v>
      </c>
      <c r="D80" s="211" t="s">
        <v>193</v>
      </c>
      <c r="E80" s="201"/>
      <c r="F80" s="215">
        <v>6050</v>
      </c>
    </row>
    <row r="81" spans="1:6" ht="13.5" customHeight="1" x14ac:dyDescent="0.2">
      <c r="A81" s="196">
        <v>43304</v>
      </c>
      <c r="B81" s="258" t="s">
        <v>561</v>
      </c>
      <c r="C81" s="259" t="s">
        <v>876</v>
      </c>
      <c r="D81" s="211" t="s">
        <v>193</v>
      </c>
      <c r="E81" s="201"/>
      <c r="F81" s="215">
        <v>159</v>
      </c>
    </row>
    <row r="82" spans="1:6" ht="13.5" customHeight="1" x14ac:dyDescent="0.2">
      <c r="A82" s="196">
        <v>43304</v>
      </c>
      <c r="B82" s="258" t="s">
        <v>618</v>
      </c>
      <c r="C82" s="259" t="s">
        <v>544</v>
      </c>
      <c r="D82" s="211" t="s">
        <v>193</v>
      </c>
      <c r="E82" s="201"/>
      <c r="F82" s="215">
        <v>4053.2</v>
      </c>
    </row>
    <row r="83" spans="1:6" ht="13.5" customHeight="1" x14ac:dyDescent="0.2">
      <c r="A83" s="196">
        <v>43304</v>
      </c>
      <c r="B83" s="258" t="s">
        <v>619</v>
      </c>
      <c r="C83" s="263" t="s">
        <v>544</v>
      </c>
      <c r="D83" s="211" t="s">
        <v>193</v>
      </c>
      <c r="E83" s="201"/>
      <c r="F83" s="215">
        <v>6046.67</v>
      </c>
    </row>
    <row r="84" spans="1:6" ht="13.5" customHeight="1" x14ac:dyDescent="0.2">
      <c r="A84" s="196">
        <v>43304</v>
      </c>
      <c r="B84" s="258" t="s">
        <v>691</v>
      </c>
      <c r="C84" s="259" t="s">
        <v>544</v>
      </c>
      <c r="D84" s="211" t="s">
        <v>193</v>
      </c>
      <c r="E84" s="201"/>
      <c r="F84" s="215">
        <v>8015.95</v>
      </c>
    </row>
    <row r="85" spans="1:6" ht="13.5" customHeight="1" x14ac:dyDescent="0.2">
      <c r="A85" s="196">
        <v>43304</v>
      </c>
      <c r="B85" s="258" t="s">
        <v>689</v>
      </c>
      <c r="C85" s="263" t="s">
        <v>544</v>
      </c>
      <c r="D85" s="211" t="s">
        <v>193</v>
      </c>
      <c r="E85" s="209"/>
      <c r="F85" s="215">
        <v>6046.67</v>
      </c>
    </row>
    <row r="86" spans="1:6" ht="13.5" customHeight="1" x14ac:dyDescent="0.2">
      <c r="A86" s="196">
        <v>43304</v>
      </c>
      <c r="B86" s="258" t="s">
        <v>690</v>
      </c>
      <c r="C86" s="259" t="s">
        <v>544</v>
      </c>
      <c r="D86" s="211" t="s">
        <v>193</v>
      </c>
      <c r="E86" s="201"/>
      <c r="F86" s="215">
        <v>9377.2000000000007</v>
      </c>
    </row>
    <row r="87" spans="1:6" ht="13.5" customHeight="1" x14ac:dyDescent="0.2">
      <c r="A87" s="196">
        <v>43304</v>
      </c>
      <c r="B87" s="258" t="s">
        <v>891</v>
      </c>
      <c r="C87" s="259" t="s">
        <v>111</v>
      </c>
      <c r="D87" s="211" t="s">
        <v>193</v>
      </c>
      <c r="E87" s="201"/>
      <c r="F87" s="215">
        <v>25127.95</v>
      </c>
    </row>
    <row r="88" spans="1:6" ht="13.5" customHeight="1" x14ac:dyDescent="0.2">
      <c r="A88" s="196">
        <v>43304</v>
      </c>
      <c r="B88" s="258" t="s">
        <v>892</v>
      </c>
      <c r="C88" s="260" t="s">
        <v>281</v>
      </c>
      <c r="D88" s="211" t="s">
        <v>193</v>
      </c>
      <c r="E88" s="201"/>
      <c r="F88" s="215">
        <v>25183.13</v>
      </c>
    </row>
    <row r="89" spans="1:6" ht="13.5" customHeight="1" x14ac:dyDescent="0.2">
      <c r="A89" s="196">
        <v>43304</v>
      </c>
      <c r="B89" s="258" t="s">
        <v>893</v>
      </c>
      <c r="C89" s="261" t="s">
        <v>877</v>
      </c>
      <c r="D89" s="211" t="s">
        <v>193</v>
      </c>
      <c r="E89" s="201"/>
      <c r="F89" s="215">
        <v>265</v>
      </c>
    </row>
    <row r="90" spans="1:6" ht="13.5" customHeight="1" x14ac:dyDescent="0.2">
      <c r="A90" s="196">
        <v>43304</v>
      </c>
      <c r="B90" s="258" t="s">
        <v>894</v>
      </c>
      <c r="C90" s="263" t="s">
        <v>550</v>
      </c>
      <c r="D90" s="211" t="s">
        <v>193</v>
      </c>
      <c r="E90" s="201"/>
      <c r="F90" s="215">
        <v>13915</v>
      </c>
    </row>
    <row r="91" spans="1:6" ht="13.5" customHeight="1" x14ac:dyDescent="0.2">
      <c r="A91" s="196">
        <v>43304</v>
      </c>
      <c r="B91" s="258" t="s">
        <v>895</v>
      </c>
      <c r="C91" s="259" t="s">
        <v>878</v>
      </c>
      <c r="D91" s="211" t="s">
        <v>193</v>
      </c>
      <c r="E91" s="201"/>
      <c r="F91" s="215">
        <v>7751.02</v>
      </c>
    </row>
    <row r="92" spans="1:6" ht="13.5" customHeight="1" x14ac:dyDescent="0.2">
      <c r="A92" s="196">
        <v>43304</v>
      </c>
      <c r="B92" s="258" t="s">
        <v>896</v>
      </c>
      <c r="C92" s="261" t="s">
        <v>124</v>
      </c>
      <c r="D92" s="211" t="s">
        <v>193</v>
      </c>
      <c r="E92" s="201"/>
      <c r="F92" s="215">
        <v>59746.52</v>
      </c>
    </row>
    <row r="93" spans="1:6" ht="13.5" customHeight="1" x14ac:dyDescent="0.2">
      <c r="A93" s="196">
        <v>43304</v>
      </c>
      <c r="B93" s="258" t="s">
        <v>897</v>
      </c>
      <c r="C93" s="260" t="s">
        <v>124</v>
      </c>
      <c r="D93" s="211" t="s">
        <v>193</v>
      </c>
      <c r="E93" s="201"/>
      <c r="F93" s="215">
        <v>59746.52</v>
      </c>
    </row>
    <row r="94" spans="1:6" ht="13.5" customHeight="1" x14ac:dyDescent="0.2">
      <c r="A94" s="196">
        <v>43304</v>
      </c>
      <c r="B94" s="258" t="s">
        <v>898</v>
      </c>
      <c r="C94" s="262" t="s">
        <v>860</v>
      </c>
      <c r="D94" s="211" t="s">
        <v>193</v>
      </c>
      <c r="E94" s="201"/>
      <c r="F94" s="215">
        <v>1210</v>
      </c>
    </row>
    <row r="95" spans="1:6" ht="13.5" customHeight="1" x14ac:dyDescent="0.2">
      <c r="A95" s="196">
        <v>43304</v>
      </c>
      <c r="B95" s="258" t="s">
        <v>899</v>
      </c>
      <c r="C95" s="261" t="s">
        <v>133</v>
      </c>
      <c r="D95" s="211" t="s">
        <v>193</v>
      </c>
      <c r="E95" s="201"/>
      <c r="F95" s="215">
        <v>7232.57</v>
      </c>
    </row>
    <row r="96" spans="1:6" ht="13.5" customHeight="1" x14ac:dyDescent="0.2">
      <c r="A96" s="196">
        <v>43304</v>
      </c>
      <c r="B96" s="258" t="s">
        <v>900</v>
      </c>
      <c r="C96" s="263" t="s">
        <v>594</v>
      </c>
      <c r="D96" s="211" t="s">
        <v>193</v>
      </c>
      <c r="E96" s="201"/>
      <c r="F96" s="215">
        <v>6050</v>
      </c>
    </row>
    <row r="97" spans="1:7" ht="13.5" customHeight="1" x14ac:dyDescent="0.2">
      <c r="A97" s="196">
        <v>43304</v>
      </c>
      <c r="B97" s="258" t="s">
        <v>901</v>
      </c>
      <c r="C97" s="263" t="s">
        <v>536</v>
      </c>
      <c r="D97" s="211" t="s">
        <v>193</v>
      </c>
      <c r="E97" s="201"/>
      <c r="F97" s="215">
        <v>8243.44</v>
      </c>
      <c r="G97" s="223"/>
    </row>
    <row r="98" spans="1:7" ht="13.5" customHeight="1" x14ac:dyDescent="0.2">
      <c r="A98" s="196">
        <v>43304</v>
      </c>
      <c r="B98" s="258" t="s">
        <v>902</v>
      </c>
      <c r="C98" s="262" t="s">
        <v>595</v>
      </c>
      <c r="D98" s="211" t="s">
        <v>193</v>
      </c>
      <c r="E98" s="201"/>
      <c r="F98" s="215">
        <v>115431.19</v>
      </c>
    </row>
    <row r="99" spans="1:7" ht="13.5" customHeight="1" x14ac:dyDescent="0.2">
      <c r="A99" s="196">
        <v>43304</v>
      </c>
      <c r="B99" s="258" t="s">
        <v>903</v>
      </c>
      <c r="C99" s="263" t="s">
        <v>595</v>
      </c>
      <c r="D99" s="211" t="s">
        <v>193</v>
      </c>
      <c r="E99" s="201"/>
      <c r="F99" s="215">
        <v>143145.37</v>
      </c>
    </row>
    <row r="100" spans="1:7" ht="13.5" customHeight="1" x14ac:dyDescent="0.2">
      <c r="A100" s="196">
        <v>43304</v>
      </c>
      <c r="B100" s="258" t="s">
        <v>904</v>
      </c>
      <c r="C100" s="263" t="s">
        <v>595</v>
      </c>
      <c r="D100" s="211" t="s">
        <v>193</v>
      </c>
      <c r="E100" s="201"/>
      <c r="F100" s="215">
        <v>115431.19</v>
      </c>
    </row>
    <row r="101" spans="1:7" ht="13.5" customHeight="1" x14ac:dyDescent="0.2">
      <c r="A101" s="196">
        <v>43304</v>
      </c>
      <c r="B101" s="258" t="s">
        <v>905</v>
      </c>
      <c r="C101" s="260" t="s">
        <v>879</v>
      </c>
      <c r="D101" s="211" t="s">
        <v>193</v>
      </c>
      <c r="E101" s="201"/>
      <c r="F101" s="215">
        <v>187.55</v>
      </c>
    </row>
    <row r="102" spans="1:7" ht="13.5" customHeight="1" x14ac:dyDescent="0.2">
      <c r="A102" s="196">
        <v>43304</v>
      </c>
      <c r="B102" s="220" t="s">
        <v>906</v>
      </c>
      <c r="C102" s="221" t="s">
        <v>907</v>
      </c>
      <c r="D102" s="211" t="s">
        <v>193</v>
      </c>
      <c r="E102" s="209"/>
      <c r="F102" s="209">
        <v>175.45</v>
      </c>
    </row>
    <row r="103" spans="1:7" ht="13.5" customHeight="1" x14ac:dyDescent="0.2">
      <c r="A103" s="196">
        <v>43304</v>
      </c>
      <c r="B103" s="217" t="s">
        <v>908</v>
      </c>
      <c r="C103" s="218" t="s">
        <v>106</v>
      </c>
      <c r="D103" s="211" t="s">
        <v>193</v>
      </c>
      <c r="E103" s="201"/>
      <c r="F103" s="201">
        <v>47267.88</v>
      </c>
    </row>
    <row r="104" spans="1:7" ht="13.5" customHeight="1" x14ac:dyDescent="0.2">
      <c r="A104" s="196">
        <v>43304</v>
      </c>
      <c r="B104" s="217" t="s">
        <v>909</v>
      </c>
      <c r="C104" s="218" t="s">
        <v>805</v>
      </c>
      <c r="D104" s="211" t="s">
        <v>193</v>
      </c>
      <c r="E104" s="201"/>
      <c r="F104" s="201">
        <v>20161.02</v>
      </c>
    </row>
    <row r="105" spans="1:7" ht="13.5" customHeight="1" x14ac:dyDescent="0.2">
      <c r="A105" s="196">
        <v>43304</v>
      </c>
      <c r="B105" s="197" t="s">
        <v>910</v>
      </c>
      <c r="C105" s="222" t="s">
        <v>290</v>
      </c>
      <c r="D105" s="211" t="s">
        <v>193</v>
      </c>
      <c r="E105" s="201"/>
      <c r="F105" s="201">
        <v>382.8</v>
      </c>
    </row>
    <row r="106" spans="1:7" s="227" customFormat="1" ht="13.5" customHeight="1" x14ac:dyDescent="0.2">
      <c r="A106" s="196">
        <v>43304</v>
      </c>
      <c r="B106" s="206" t="s">
        <v>911</v>
      </c>
      <c r="C106" s="219" t="s">
        <v>548</v>
      </c>
      <c r="D106" s="211" t="s">
        <v>193</v>
      </c>
      <c r="E106" s="208"/>
      <c r="F106" s="208">
        <v>6261.45</v>
      </c>
      <c r="G106" s="226"/>
    </row>
    <row r="107" spans="1:7" s="227" customFormat="1" ht="13.5" customHeight="1" x14ac:dyDescent="0.2">
      <c r="A107" s="196">
        <v>43304</v>
      </c>
      <c r="B107" s="197" t="s">
        <v>912</v>
      </c>
      <c r="C107" s="222" t="s">
        <v>548</v>
      </c>
      <c r="D107" s="211" t="s">
        <v>193</v>
      </c>
      <c r="E107" s="208"/>
      <c r="F107" s="208">
        <v>10797.74</v>
      </c>
      <c r="G107" s="226"/>
    </row>
    <row r="108" spans="1:7" s="227" customFormat="1" ht="13.5" customHeight="1" x14ac:dyDescent="0.2">
      <c r="A108" s="196">
        <v>43304</v>
      </c>
      <c r="B108" s="220" t="s">
        <v>913</v>
      </c>
      <c r="C108" s="221" t="s">
        <v>914</v>
      </c>
      <c r="D108" s="211" t="s">
        <v>193</v>
      </c>
      <c r="E108" s="208"/>
      <c r="F108" s="208">
        <v>15730</v>
      </c>
      <c r="G108" s="226"/>
    </row>
    <row r="109" spans="1:7" s="227" customFormat="1" ht="13.5" customHeight="1" x14ac:dyDescent="0.2">
      <c r="A109" s="196">
        <v>43304</v>
      </c>
      <c r="B109" s="197" t="s">
        <v>915</v>
      </c>
      <c r="C109" s="198" t="s">
        <v>382</v>
      </c>
      <c r="D109" s="211" t="s">
        <v>193</v>
      </c>
      <c r="E109" s="208"/>
      <c r="F109" s="208">
        <v>17242.5</v>
      </c>
      <c r="G109" s="226"/>
    </row>
    <row r="110" spans="1:7" s="227" customFormat="1" ht="13.5" customHeight="1" x14ac:dyDescent="0.2">
      <c r="A110" s="196">
        <v>43304</v>
      </c>
      <c r="B110" s="197" t="s">
        <v>916</v>
      </c>
      <c r="C110" s="198" t="s">
        <v>652</v>
      </c>
      <c r="D110" s="211" t="s">
        <v>193</v>
      </c>
      <c r="E110" s="208"/>
      <c r="F110" s="208">
        <v>432</v>
      </c>
      <c r="G110" s="226"/>
    </row>
    <row r="111" spans="1:7" s="227" customFormat="1" ht="13.5" customHeight="1" x14ac:dyDescent="0.2">
      <c r="A111" s="196">
        <v>43304</v>
      </c>
      <c r="B111" s="197" t="s">
        <v>917</v>
      </c>
      <c r="C111" s="228" t="s">
        <v>810</v>
      </c>
      <c r="D111" s="211" t="s">
        <v>193</v>
      </c>
      <c r="E111" s="208"/>
      <c r="F111" s="208">
        <v>376611.67</v>
      </c>
      <c r="G111" s="226"/>
    </row>
    <row r="112" spans="1:7" s="227" customFormat="1" ht="13.5" customHeight="1" x14ac:dyDescent="0.2">
      <c r="A112" s="196">
        <v>43304</v>
      </c>
      <c r="B112" s="197" t="s">
        <v>678</v>
      </c>
      <c r="C112" s="198" t="s">
        <v>593</v>
      </c>
      <c r="D112" s="211" t="s">
        <v>193</v>
      </c>
      <c r="E112" s="208"/>
      <c r="F112" s="208">
        <v>11919.1</v>
      </c>
      <c r="G112" s="226"/>
    </row>
    <row r="113" spans="1:8" s="227" customFormat="1" ht="13.5" customHeight="1" x14ac:dyDescent="0.2">
      <c r="A113" s="196">
        <v>43304</v>
      </c>
      <c r="B113" s="197" t="s">
        <v>762</v>
      </c>
      <c r="C113" s="222" t="s">
        <v>593</v>
      </c>
      <c r="D113" s="211" t="s">
        <v>193</v>
      </c>
      <c r="E113" s="208"/>
      <c r="F113" s="208">
        <v>6043.95</v>
      </c>
      <c r="G113" s="226"/>
    </row>
    <row r="114" spans="1:8" s="227" customFormat="1" ht="13.5" customHeight="1" x14ac:dyDescent="0.2">
      <c r="A114" s="196">
        <v>43304</v>
      </c>
      <c r="B114" s="229" t="s">
        <v>918</v>
      </c>
      <c r="C114" s="230" t="s">
        <v>593</v>
      </c>
      <c r="D114" s="211" t="s">
        <v>193</v>
      </c>
      <c r="E114" s="208"/>
      <c r="F114" s="208">
        <v>7267.26</v>
      </c>
      <c r="G114" s="226"/>
    </row>
    <row r="115" spans="1:8" s="227" customFormat="1" ht="13.5" customHeight="1" x14ac:dyDescent="0.2">
      <c r="A115" s="196">
        <v>43304</v>
      </c>
      <c r="B115" s="231" t="s">
        <v>919</v>
      </c>
      <c r="C115" s="232" t="s">
        <v>133</v>
      </c>
      <c r="D115" s="211" t="s">
        <v>193</v>
      </c>
      <c r="E115" s="208"/>
      <c r="F115" s="208">
        <v>7232.57</v>
      </c>
      <c r="G115" s="226"/>
    </row>
    <row r="116" spans="1:8" s="227" customFormat="1" ht="13.5" customHeight="1" x14ac:dyDescent="0.2">
      <c r="A116" s="196">
        <v>43304</v>
      </c>
      <c r="B116" s="217" t="s">
        <v>920</v>
      </c>
      <c r="C116" s="218" t="s">
        <v>133</v>
      </c>
      <c r="D116" s="211" t="s">
        <v>193</v>
      </c>
      <c r="E116" s="208"/>
      <c r="F116" s="208">
        <v>7232.57</v>
      </c>
      <c r="G116" s="226"/>
    </row>
    <row r="117" spans="1:8" s="227" customFormat="1" ht="13.5" customHeight="1" x14ac:dyDescent="0.2">
      <c r="A117" s="196">
        <v>43304</v>
      </c>
      <c r="B117" s="197" t="s">
        <v>921</v>
      </c>
      <c r="C117" s="222" t="s">
        <v>133</v>
      </c>
      <c r="D117" s="211" t="s">
        <v>193</v>
      </c>
      <c r="E117" s="208"/>
      <c r="F117" s="208">
        <v>3547.72</v>
      </c>
      <c r="G117" s="226"/>
    </row>
    <row r="118" spans="1:8" s="227" customFormat="1" ht="13.5" customHeight="1" x14ac:dyDescent="0.2">
      <c r="A118" s="196">
        <v>43304</v>
      </c>
      <c r="B118" s="197" t="s">
        <v>922</v>
      </c>
      <c r="C118" s="222" t="s">
        <v>133</v>
      </c>
      <c r="D118" s="211" t="s">
        <v>193</v>
      </c>
      <c r="E118" s="208"/>
      <c r="F118" s="208">
        <v>3547.72</v>
      </c>
      <c r="G118" s="226"/>
    </row>
    <row r="119" spans="1:8" s="227" customFormat="1" ht="13.5" customHeight="1" x14ac:dyDescent="0.2">
      <c r="A119" s="196">
        <v>43304</v>
      </c>
      <c r="B119" s="220" t="s">
        <v>923</v>
      </c>
      <c r="C119" s="224" t="s">
        <v>134</v>
      </c>
      <c r="D119" s="211" t="s">
        <v>193</v>
      </c>
      <c r="E119" s="208"/>
      <c r="F119" s="208">
        <v>47267.88</v>
      </c>
      <c r="G119" s="226"/>
    </row>
    <row r="120" spans="1:8" s="227" customFormat="1" ht="23.25" customHeight="1" x14ac:dyDescent="0.2">
      <c r="A120" s="196">
        <v>43304</v>
      </c>
      <c r="B120" s="197" t="s">
        <v>924</v>
      </c>
      <c r="C120" s="222" t="s">
        <v>925</v>
      </c>
      <c r="D120" s="211" t="s">
        <v>193</v>
      </c>
      <c r="E120" s="208"/>
      <c r="F120" s="208">
        <v>355275.01</v>
      </c>
      <c r="G120" s="226"/>
    </row>
    <row r="121" spans="1:8" s="227" customFormat="1" ht="13.5" customHeight="1" x14ac:dyDescent="0.2">
      <c r="A121" s="196">
        <v>43304</v>
      </c>
      <c r="B121" s="197" t="s">
        <v>926</v>
      </c>
      <c r="C121" s="222" t="s">
        <v>656</v>
      </c>
      <c r="D121" s="211" t="s">
        <v>193</v>
      </c>
      <c r="E121" s="208"/>
      <c r="F121" s="208">
        <v>8636.3799999999992</v>
      </c>
      <c r="G121" s="226"/>
    </row>
    <row r="122" spans="1:8" s="227" customFormat="1" ht="13.5" customHeight="1" x14ac:dyDescent="0.2">
      <c r="A122" s="196">
        <v>43304</v>
      </c>
      <c r="B122" s="197" t="s">
        <v>927</v>
      </c>
      <c r="C122" s="222" t="s">
        <v>928</v>
      </c>
      <c r="D122" s="211" t="s">
        <v>193</v>
      </c>
      <c r="E122" s="208"/>
      <c r="F122" s="208">
        <v>931.7</v>
      </c>
      <c r="G122" s="226"/>
      <c r="H122" s="226"/>
    </row>
    <row r="123" spans="1:8" s="227" customFormat="1" ht="13.5" customHeight="1" x14ac:dyDescent="0.2">
      <c r="A123" s="196">
        <v>43304</v>
      </c>
      <c r="B123" s="197"/>
      <c r="C123" s="198"/>
      <c r="D123" s="199" t="s">
        <v>929</v>
      </c>
      <c r="E123" s="208"/>
      <c r="F123" s="215">
        <v>4630.22</v>
      </c>
      <c r="G123" s="226"/>
      <c r="H123" s="226"/>
    </row>
    <row r="124" spans="1:8" s="227" customFormat="1" ht="13.5" customHeight="1" x14ac:dyDescent="0.2">
      <c r="A124" s="196">
        <v>43307</v>
      </c>
      <c r="B124" s="197"/>
      <c r="C124" s="222"/>
      <c r="D124" s="199" t="s">
        <v>930</v>
      </c>
      <c r="E124" s="208"/>
      <c r="F124" s="233">
        <v>300</v>
      </c>
      <c r="G124" s="226"/>
    </row>
    <row r="125" spans="1:8" s="227" customFormat="1" ht="13.5" customHeight="1" x14ac:dyDescent="0.2">
      <c r="A125" s="196">
        <v>43308</v>
      </c>
      <c r="B125" s="197"/>
      <c r="C125" s="222"/>
      <c r="D125" s="199" t="s">
        <v>8</v>
      </c>
      <c r="E125" s="208">
        <v>1000000</v>
      </c>
      <c r="F125" s="233"/>
      <c r="G125" s="226"/>
    </row>
    <row r="126" spans="1:8" s="227" customFormat="1" ht="13.5" customHeight="1" x14ac:dyDescent="0.2">
      <c r="A126" s="196">
        <v>43301</v>
      </c>
      <c r="B126" s="197"/>
      <c r="C126" s="222" t="s">
        <v>941</v>
      </c>
      <c r="D126" s="199" t="s">
        <v>945</v>
      </c>
      <c r="E126" s="208">
        <v>1512.5</v>
      </c>
      <c r="F126" s="233"/>
      <c r="G126" s="226"/>
    </row>
    <row r="127" spans="1:8" s="227" customFormat="1" ht="13.5" customHeight="1" x14ac:dyDescent="0.2">
      <c r="A127" s="196">
        <v>43312</v>
      </c>
      <c r="B127" s="197"/>
      <c r="C127" s="222" t="s">
        <v>812</v>
      </c>
      <c r="D127" s="199" t="s">
        <v>931</v>
      </c>
      <c r="E127" s="208">
        <v>159.72</v>
      </c>
      <c r="F127" s="233"/>
      <c r="G127" s="226"/>
    </row>
    <row r="128" spans="1:8" s="227" customFormat="1" ht="13.5" customHeight="1" x14ac:dyDescent="0.2">
      <c r="A128" s="196">
        <v>43312</v>
      </c>
      <c r="B128" s="197"/>
      <c r="C128" s="222" t="s">
        <v>812</v>
      </c>
      <c r="D128" s="199" t="s">
        <v>931</v>
      </c>
      <c r="E128" s="208">
        <v>239.58</v>
      </c>
      <c r="F128" s="233"/>
      <c r="G128" s="226"/>
    </row>
    <row r="129" spans="1:7" s="227" customFormat="1" ht="13.5" customHeight="1" x14ac:dyDescent="0.2">
      <c r="A129" s="196">
        <v>43312</v>
      </c>
      <c r="B129" s="197"/>
      <c r="C129" s="222"/>
      <c r="D129" s="199" t="s">
        <v>932</v>
      </c>
      <c r="E129" s="208"/>
      <c r="F129" s="233">
        <v>38625.79</v>
      </c>
      <c r="G129" s="226"/>
    </row>
    <row r="130" spans="1:7" s="227" customFormat="1" ht="13.5" customHeight="1" x14ac:dyDescent="0.2">
      <c r="A130" s="196">
        <v>43312</v>
      </c>
      <c r="B130" s="234"/>
      <c r="C130" s="222"/>
      <c r="D130" s="199" t="s">
        <v>932</v>
      </c>
      <c r="E130" s="201"/>
      <c r="F130" s="215">
        <v>3407.83</v>
      </c>
      <c r="G130" s="226"/>
    </row>
    <row r="131" spans="1:7" s="227" customFormat="1" ht="13.5" customHeight="1" x14ac:dyDescent="0.2">
      <c r="A131" s="196">
        <v>43312</v>
      </c>
      <c r="B131" s="213"/>
      <c r="C131" s="235"/>
      <c r="D131" s="199" t="s">
        <v>933</v>
      </c>
      <c r="E131" s="209"/>
      <c r="F131" s="214">
        <v>2573.81</v>
      </c>
      <c r="G131" s="226"/>
    </row>
    <row r="132" spans="1:7" s="227" customFormat="1" ht="13.5" customHeight="1" x14ac:dyDescent="0.2">
      <c r="A132" s="196">
        <v>43312</v>
      </c>
      <c r="B132" s="237"/>
      <c r="C132" s="211"/>
      <c r="D132" s="199" t="s">
        <v>934</v>
      </c>
      <c r="E132" s="208"/>
      <c r="F132" s="214">
        <v>1720.46</v>
      </c>
      <c r="G132" s="226"/>
    </row>
    <row r="133" spans="1:7" s="227" customFormat="1" ht="13.5" customHeight="1" x14ac:dyDescent="0.2">
      <c r="A133" s="196">
        <v>43312</v>
      </c>
      <c r="B133" s="237"/>
      <c r="C133" s="211"/>
      <c r="D133" s="211" t="s">
        <v>935</v>
      </c>
      <c r="E133" s="208"/>
      <c r="F133" s="214">
        <v>25012</v>
      </c>
      <c r="G133" s="226"/>
    </row>
    <row r="134" spans="1:7" s="227" customFormat="1" ht="13.5" customHeight="1" x14ac:dyDescent="0.2">
      <c r="A134" s="196">
        <v>43312</v>
      </c>
      <c r="B134" s="237"/>
      <c r="C134" s="211"/>
      <c r="D134" s="211" t="s">
        <v>935</v>
      </c>
      <c r="E134" s="208"/>
      <c r="F134" s="214">
        <v>5927.41</v>
      </c>
      <c r="G134" s="226"/>
    </row>
    <row r="135" spans="1:7" s="227" customFormat="1" ht="13.5" customHeight="1" x14ac:dyDescent="0.2">
      <c r="A135" s="196">
        <v>43312</v>
      </c>
      <c r="B135" s="237"/>
      <c r="C135" s="211"/>
      <c r="D135" s="211" t="s">
        <v>936</v>
      </c>
      <c r="E135" s="208"/>
      <c r="F135" s="214">
        <v>10904.77</v>
      </c>
      <c r="G135" s="226"/>
    </row>
    <row r="136" spans="1:7" s="227" customFormat="1" ht="13.5" customHeight="1" x14ac:dyDescent="0.2">
      <c r="A136" s="196">
        <v>43312</v>
      </c>
      <c r="B136" s="237"/>
      <c r="C136" s="211"/>
      <c r="D136" s="211" t="s">
        <v>936</v>
      </c>
      <c r="E136" s="208"/>
      <c r="F136" s="214">
        <v>2070.5500000000002</v>
      </c>
      <c r="G136" s="226"/>
    </row>
    <row r="137" spans="1:7" s="227" customFormat="1" ht="13.5" customHeight="1" x14ac:dyDescent="0.2">
      <c r="A137" s="196">
        <v>43312</v>
      </c>
      <c r="B137" s="237"/>
      <c r="C137" s="211"/>
      <c r="D137" s="211" t="s">
        <v>937</v>
      </c>
      <c r="E137" s="208"/>
      <c r="F137" s="214">
        <v>3552.98</v>
      </c>
      <c r="G137" s="226"/>
    </row>
    <row r="138" spans="1:7" s="227" customFormat="1" ht="13.5" customHeight="1" x14ac:dyDescent="0.2">
      <c r="A138" s="196">
        <v>43312</v>
      </c>
      <c r="B138" s="237"/>
      <c r="C138" s="211"/>
      <c r="D138" s="211" t="s">
        <v>938</v>
      </c>
      <c r="E138" s="208"/>
      <c r="F138" s="214">
        <v>2153.06</v>
      </c>
      <c r="G138" s="226"/>
    </row>
    <row r="139" spans="1:7" s="227" customFormat="1" ht="13.5" customHeight="1" x14ac:dyDescent="0.2">
      <c r="A139" s="196">
        <v>43312</v>
      </c>
      <c r="B139" s="237"/>
      <c r="C139" s="211"/>
      <c r="D139" s="211" t="s">
        <v>939</v>
      </c>
      <c r="E139" s="208"/>
      <c r="F139" s="214">
        <v>485192.2</v>
      </c>
      <c r="G139" s="226"/>
    </row>
    <row r="140" spans="1:7" s="227" customFormat="1" ht="13.5" customHeight="1" x14ac:dyDescent="0.2">
      <c r="A140" s="196">
        <v>43312</v>
      </c>
      <c r="B140" s="237"/>
      <c r="C140" s="222"/>
      <c r="D140" s="211" t="s">
        <v>939</v>
      </c>
      <c r="E140" s="208"/>
      <c r="F140" s="214">
        <v>95496.81</v>
      </c>
      <c r="G140" s="226"/>
    </row>
    <row r="141" spans="1:7" s="227" customFormat="1" ht="13.5" customHeight="1" x14ac:dyDescent="0.2">
      <c r="A141" s="196"/>
      <c r="B141" s="237"/>
      <c r="C141" s="211"/>
      <c r="D141" s="199"/>
      <c r="E141" s="208"/>
      <c r="F141" s="214"/>
      <c r="G141" s="226"/>
    </row>
    <row r="142" spans="1:7" s="227" customFormat="1" ht="13.5" customHeight="1" x14ac:dyDescent="0.2">
      <c r="A142" s="186"/>
      <c r="B142" s="187"/>
      <c r="C142" s="188"/>
      <c r="D142" s="189"/>
      <c r="E142" s="252"/>
      <c r="F142" s="251"/>
      <c r="G142" s="226"/>
    </row>
    <row r="143" spans="1:7" s="227" customFormat="1" ht="13.5" customHeight="1" x14ac:dyDescent="0.2">
      <c r="A143" s="186"/>
      <c r="B143" s="187"/>
      <c r="C143" s="188"/>
      <c r="D143" s="189"/>
      <c r="E143" s="252"/>
      <c r="F143" s="251"/>
      <c r="G143" s="226"/>
    </row>
  </sheetData>
  <mergeCells count="2">
    <mergeCell ref="A1:F1"/>
    <mergeCell ref="E2:F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U242"/>
  <sheetViews>
    <sheetView topLeftCell="A200" zoomScale="130" zoomScaleNormal="130" workbookViewId="0">
      <selection activeCell="G208" sqref="G208"/>
    </sheetView>
  </sheetViews>
  <sheetFormatPr baseColWidth="10" defaultColWidth="11.5703125" defaultRowHeight="12" x14ac:dyDescent="0.2"/>
  <cols>
    <col min="1" max="1" width="11.28515625" style="186" customWidth="1"/>
    <col min="2" max="2" width="20" style="187" customWidth="1"/>
    <col min="3" max="3" width="43.28515625" style="188" customWidth="1"/>
    <col min="4" max="4" width="33" style="189" bestFit="1" customWidth="1"/>
    <col min="5" max="5" width="13" style="252" customWidth="1"/>
    <col min="6" max="6" width="13.28515625" style="251" bestFit="1" customWidth="1"/>
    <col min="7" max="7" width="13.28515625" style="182" customWidth="1"/>
    <col min="8" max="8" width="15.140625" style="183" customWidth="1"/>
    <col min="9" max="254" width="11.42578125" style="184" customWidth="1"/>
    <col min="255" max="16384" width="11.5703125" style="185"/>
  </cols>
  <sheetData>
    <row r="1" spans="1:255" ht="20.25" customHeight="1" thickBot="1" x14ac:dyDescent="0.25">
      <c r="A1" s="338" t="s">
        <v>0</v>
      </c>
      <c r="B1" s="338"/>
      <c r="C1" s="338"/>
      <c r="D1" s="338"/>
      <c r="E1" s="338"/>
      <c r="F1" s="338"/>
    </row>
    <row r="2" spans="1:255" ht="12" customHeight="1" x14ac:dyDescent="0.2">
      <c r="E2" s="339" t="s">
        <v>1</v>
      </c>
      <c r="F2" s="339"/>
    </row>
    <row r="3" spans="1:255" ht="12" customHeight="1" x14ac:dyDescent="0.2">
      <c r="A3" s="191" t="s">
        <v>2</v>
      </c>
      <c r="B3" s="192" t="s">
        <v>3</v>
      </c>
      <c r="C3" s="193" t="s">
        <v>4</v>
      </c>
      <c r="D3" s="194" t="s">
        <v>5</v>
      </c>
      <c r="E3" s="190" t="s">
        <v>6</v>
      </c>
      <c r="F3" s="195" t="s">
        <v>7</v>
      </c>
    </row>
    <row r="4" spans="1:255" s="204" customFormat="1" ht="16.5" customHeight="1" x14ac:dyDescent="0.2">
      <c r="A4" s="196">
        <v>43252</v>
      </c>
      <c r="B4" s="197" t="s">
        <v>658</v>
      </c>
      <c r="C4" s="198" t="s">
        <v>542</v>
      </c>
      <c r="D4" s="199" t="s">
        <v>193</v>
      </c>
      <c r="E4" s="200"/>
      <c r="F4" s="201">
        <v>3379.34</v>
      </c>
      <c r="G4" s="202"/>
      <c r="H4" s="203"/>
      <c r="IU4" s="205"/>
    </row>
    <row r="5" spans="1:255" s="204" customFormat="1" ht="16.5" customHeight="1" x14ac:dyDescent="0.2">
      <c r="A5" s="196">
        <v>43252</v>
      </c>
      <c r="B5" s="197" t="s">
        <v>659</v>
      </c>
      <c r="C5" s="198" t="s">
        <v>643</v>
      </c>
      <c r="D5" s="199" t="s">
        <v>193</v>
      </c>
      <c r="E5" s="200"/>
      <c r="F5" s="201">
        <v>692.12</v>
      </c>
      <c r="G5" s="202"/>
      <c r="H5" s="203"/>
      <c r="IU5" s="205"/>
    </row>
    <row r="6" spans="1:255" s="204" customFormat="1" ht="16.5" customHeight="1" x14ac:dyDescent="0.2">
      <c r="A6" s="196">
        <v>43252</v>
      </c>
      <c r="B6" s="197" t="s">
        <v>660</v>
      </c>
      <c r="C6" s="198" t="s">
        <v>78</v>
      </c>
      <c r="D6" s="199" t="s">
        <v>193</v>
      </c>
      <c r="E6" s="200"/>
      <c r="F6" s="201">
        <v>3025</v>
      </c>
      <c r="G6" s="202"/>
      <c r="H6" s="203"/>
      <c r="IU6" s="205"/>
    </row>
    <row r="7" spans="1:255" s="204" customFormat="1" ht="16.5" customHeight="1" x14ac:dyDescent="0.2">
      <c r="A7" s="196">
        <v>43252</v>
      </c>
      <c r="B7" s="197" t="s">
        <v>661</v>
      </c>
      <c r="C7" s="198" t="s">
        <v>644</v>
      </c>
      <c r="D7" s="199" t="s">
        <v>193</v>
      </c>
      <c r="E7" s="200"/>
      <c r="F7" s="201">
        <v>3025</v>
      </c>
      <c r="G7" s="202"/>
      <c r="H7" s="203"/>
      <c r="IU7" s="205"/>
    </row>
    <row r="8" spans="1:255" s="204" customFormat="1" ht="16.5" customHeight="1" x14ac:dyDescent="0.2">
      <c r="A8" s="196">
        <v>43252</v>
      </c>
      <c r="B8" s="197" t="s">
        <v>662</v>
      </c>
      <c r="C8" s="198" t="s">
        <v>644</v>
      </c>
      <c r="D8" s="199" t="s">
        <v>193</v>
      </c>
      <c r="E8" s="200"/>
      <c r="F8" s="201">
        <v>605</v>
      </c>
      <c r="G8" s="202"/>
      <c r="H8" s="203"/>
      <c r="IU8" s="205"/>
    </row>
    <row r="9" spans="1:255" s="204" customFormat="1" ht="16.5" customHeight="1" x14ac:dyDescent="0.2">
      <c r="A9" s="196">
        <v>43252</v>
      </c>
      <c r="B9" s="197" t="s">
        <v>663</v>
      </c>
      <c r="C9" s="198" t="s">
        <v>644</v>
      </c>
      <c r="D9" s="199" t="s">
        <v>193</v>
      </c>
      <c r="E9" s="200"/>
      <c r="F9" s="201">
        <v>3025</v>
      </c>
      <c r="G9" s="202"/>
      <c r="H9" s="203"/>
      <c r="IU9" s="205"/>
    </row>
    <row r="10" spans="1:255" s="204" customFormat="1" ht="16.5" customHeight="1" x14ac:dyDescent="0.2">
      <c r="A10" s="196">
        <v>43252</v>
      </c>
      <c r="B10" s="197" t="s">
        <v>664</v>
      </c>
      <c r="C10" s="198" t="s">
        <v>645</v>
      </c>
      <c r="D10" s="199" t="s">
        <v>193</v>
      </c>
      <c r="E10" s="200"/>
      <c r="F10" s="201">
        <v>296.8</v>
      </c>
      <c r="G10" s="202"/>
      <c r="H10" s="203"/>
      <c r="IU10" s="205"/>
    </row>
    <row r="11" spans="1:255" s="204" customFormat="1" ht="16.5" customHeight="1" x14ac:dyDescent="0.2">
      <c r="A11" s="196">
        <v>43252</v>
      </c>
      <c r="B11" s="197" t="s">
        <v>665</v>
      </c>
      <c r="C11" s="198" t="s">
        <v>523</v>
      </c>
      <c r="D11" s="199" t="s">
        <v>193</v>
      </c>
      <c r="E11" s="200"/>
      <c r="F11" s="201">
        <v>8470</v>
      </c>
      <c r="G11" s="202"/>
      <c r="H11" s="203"/>
      <c r="IU11" s="205"/>
    </row>
    <row r="12" spans="1:255" s="204" customFormat="1" ht="16.5" customHeight="1" x14ac:dyDescent="0.2">
      <c r="A12" s="196">
        <v>43252</v>
      </c>
      <c r="B12" s="197" t="s">
        <v>666</v>
      </c>
      <c r="C12" s="198" t="s">
        <v>646</v>
      </c>
      <c r="D12" s="199" t="s">
        <v>193</v>
      </c>
      <c r="E12" s="200"/>
      <c r="F12" s="201">
        <v>5417.77</v>
      </c>
      <c r="G12" s="202"/>
      <c r="H12" s="203"/>
      <c r="IU12" s="205"/>
    </row>
    <row r="13" spans="1:255" s="204" customFormat="1" ht="16.5" customHeight="1" x14ac:dyDescent="0.2">
      <c r="A13" s="196">
        <v>43252</v>
      </c>
      <c r="B13" s="197" t="s">
        <v>667</v>
      </c>
      <c r="C13" s="198" t="s">
        <v>288</v>
      </c>
      <c r="D13" s="199" t="s">
        <v>193</v>
      </c>
      <c r="E13" s="200"/>
      <c r="F13" s="201">
        <v>16458.919999999998</v>
      </c>
      <c r="G13" s="202"/>
      <c r="H13" s="203"/>
      <c r="IU13" s="205"/>
    </row>
    <row r="14" spans="1:255" s="204" customFormat="1" ht="16.5" customHeight="1" x14ac:dyDescent="0.2">
      <c r="A14" s="196">
        <v>43252</v>
      </c>
      <c r="B14" s="197" t="s">
        <v>452</v>
      </c>
      <c r="C14" s="198" t="s">
        <v>544</v>
      </c>
      <c r="D14" s="199" t="s">
        <v>193</v>
      </c>
      <c r="E14" s="200"/>
      <c r="F14" s="201">
        <v>6046.67</v>
      </c>
      <c r="G14" s="202"/>
      <c r="H14" s="203"/>
      <c r="IU14" s="205"/>
    </row>
    <row r="15" spans="1:255" s="204" customFormat="1" ht="16.5" customHeight="1" x14ac:dyDescent="0.2">
      <c r="A15" s="196">
        <v>43252</v>
      </c>
      <c r="B15" s="197" t="s">
        <v>499</v>
      </c>
      <c r="C15" s="198" t="s">
        <v>544</v>
      </c>
      <c r="D15" s="199" t="s">
        <v>193</v>
      </c>
      <c r="E15" s="200"/>
      <c r="F15" s="201">
        <v>9377.2000000000007</v>
      </c>
      <c r="G15" s="202"/>
      <c r="H15" s="203"/>
      <c r="IU15" s="205"/>
    </row>
    <row r="16" spans="1:255" s="204" customFormat="1" ht="16.5" customHeight="1" x14ac:dyDescent="0.2">
      <c r="A16" s="196">
        <v>43252</v>
      </c>
      <c r="B16" s="197" t="s">
        <v>668</v>
      </c>
      <c r="C16" s="198" t="s">
        <v>647</v>
      </c>
      <c r="D16" s="199" t="s">
        <v>193</v>
      </c>
      <c r="E16" s="200"/>
      <c r="F16" s="201">
        <v>3529.16</v>
      </c>
      <c r="G16" s="202"/>
      <c r="H16" s="203"/>
      <c r="IU16" s="205"/>
    </row>
    <row r="17" spans="1:255" s="204" customFormat="1" ht="16.5" customHeight="1" x14ac:dyDescent="0.2">
      <c r="A17" s="196">
        <v>43252</v>
      </c>
      <c r="B17" s="197" t="s">
        <v>669</v>
      </c>
      <c r="C17" s="198" t="s">
        <v>290</v>
      </c>
      <c r="D17" s="199" t="s">
        <v>193</v>
      </c>
      <c r="E17" s="200"/>
      <c r="F17" s="201">
        <v>255.2</v>
      </c>
      <c r="G17" s="202"/>
      <c r="H17" s="203"/>
      <c r="IU17" s="205"/>
    </row>
    <row r="18" spans="1:255" s="204" customFormat="1" ht="16.5" customHeight="1" x14ac:dyDescent="0.2">
      <c r="A18" s="196">
        <v>43252</v>
      </c>
      <c r="B18" s="206" t="s">
        <v>670</v>
      </c>
      <c r="C18" s="207" t="s">
        <v>648</v>
      </c>
      <c r="D18" s="199" t="s">
        <v>193</v>
      </c>
      <c r="E18" s="200"/>
      <c r="F18" s="201">
        <v>5062.5</v>
      </c>
      <c r="G18" s="202"/>
      <c r="H18" s="203"/>
      <c r="IU18" s="205"/>
    </row>
    <row r="19" spans="1:255" s="204" customFormat="1" ht="16.5" customHeight="1" x14ac:dyDescent="0.2">
      <c r="A19" s="196">
        <v>43252</v>
      </c>
      <c r="B19" s="197" t="s">
        <v>671</v>
      </c>
      <c r="C19" s="198" t="s">
        <v>281</v>
      </c>
      <c r="D19" s="199" t="s">
        <v>193</v>
      </c>
      <c r="E19" s="200"/>
      <c r="F19" s="201">
        <v>25183.13</v>
      </c>
      <c r="G19" s="202"/>
      <c r="H19" s="203"/>
      <c r="IU19" s="205"/>
    </row>
    <row r="20" spans="1:255" s="204" customFormat="1" ht="16.5" customHeight="1" x14ac:dyDescent="0.2">
      <c r="A20" s="196">
        <v>43252</v>
      </c>
      <c r="B20" s="197" t="s">
        <v>672</v>
      </c>
      <c r="C20" s="198" t="s">
        <v>548</v>
      </c>
      <c r="D20" s="199" t="s">
        <v>193</v>
      </c>
      <c r="E20" s="200"/>
      <c r="F20" s="201">
        <v>6261.45</v>
      </c>
      <c r="G20" s="202"/>
      <c r="H20" s="203"/>
      <c r="IU20" s="205"/>
    </row>
    <row r="21" spans="1:255" s="204" customFormat="1" ht="16.5" customHeight="1" x14ac:dyDescent="0.2">
      <c r="A21" s="196">
        <v>43252</v>
      </c>
      <c r="B21" s="197" t="s">
        <v>673</v>
      </c>
      <c r="C21" s="198" t="s">
        <v>548</v>
      </c>
      <c r="D21" s="199" t="s">
        <v>193</v>
      </c>
      <c r="E21" s="200"/>
      <c r="F21" s="201">
        <v>6046.07</v>
      </c>
      <c r="G21" s="202"/>
      <c r="H21" s="203"/>
      <c r="IU21" s="205"/>
    </row>
    <row r="22" spans="1:255" s="204" customFormat="1" ht="16.5" customHeight="1" x14ac:dyDescent="0.2">
      <c r="A22" s="196">
        <v>43252</v>
      </c>
      <c r="B22" s="197" t="s">
        <v>674</v>
      </c>
      <c r="C22" s="198" t="s">
        <v>548</v>
      </c>
      <c r="D22" s="199" t="s">
        <v>193</v>
      </c>
      <c r="E22" s="200"/>
      <c r="F22" s="201">
        <v>6079.95</v>
      </c>
      <c r="G22" s="202"/>
      <c r="H22" s="203"/>
      <c r="IU22" s="205"/>
    </row>
    <row r="23" spans="1:255" s="204" customFormat="1" ht="16.5" customHeight="1" x14ac:dyDescent="0.2">
      <c r="A23" s="196">
        <v>43252</v>
      </c>
      <c r="B23" s="197" t="s">
        <v>675</v>
      </c>
      <c r="C23" s="198" t="s">
        <v>548</v>
      </c>
      <c r="D23" s="199" t="s">
        <v>193</v>
      </c>
      <c r="E23" s="200"/>
      <c r="F23" s="201">
        <v>10798.95</v>
      </c>
      <c r="G23" s="202"/>
      <c r="H23" s="203"/>
      <c r="IU23" s="205"/>
    </row>
    <row r="24" spans="1:255" s="204" customFormat="1" ht="16.5" customHeight="1" x14ac:dyDescent="0.2">
      <c r="A24" s="196">
        <v>43252</v>
      </c>
      <c r="B24" s="197" t="s">
        <v>676</v>
      </c>
      <c r="C24" s="198" t="s">
        <v>548</v>
      </c>
      <c r="D24" s="199" t="s">
        <v>193</v>
      </c>
      <c r="E24" s="200"/>
      <c r="F24" s="201">
        <v>6046.67</v>
      </c>
      <c r="G24" s="202"/>
      <c r="H24" s="203"/>
      <c r="IU24" s="205"/>
    </row>
    <row r="25" spans="1:255" s="204" customFormat="1" ht="16.5" customHeight="1" x14ac:dyDescent="0.2">
      <c r="A25" s="196">
        <v>43252</v>
      </c>
      <c r="B25" s="197" t="s">
        <v>677</v>
      </c>
      <c r="C25" s="198" t="s">
        <v>548</v>
      </c>
      <c r="D25" s="199" t="s">
        <v>193</v>
      </c>
      <c r="E25" s="200"/>
      <c r="F25" s="201">
        <v>10797.74</v>
      </c>
      <c r="G25" s="202"/>
      <c r="H25" s="203"/>
      <c r="IU25" s="205"/>
    </row>
    <row r="26" spans="1:255" s="204" customFormat="1" ht="16.5" customHeight="1" x14ac:dyDescent="0.2">
      <c r="A26" s="196">
        <v>43252</v>
      </c>
      <c r="B26" s="197" t="s">
        <v>678</v>
      </c>
      <c r="C26" s="198" t="s">
        <v>528</v>
      </c>
      <c r="D26" s="199" t="s">
        <v>193</v>
      </c>
      <c r="E26" s="200"/>
      <c r="F26" s="201">
        <v>82776.84</v>
      </c>
      <c r="G26" s="202"/>
      <c r="H26" s="203"/>
      <c r="IU26" s="205"/>
    </row>
    <row r="27" spans="1:255" s="204" customFormat="1" ht="16.5" customHeight="1" x14ac:dyDescent="0.2">
      <c r="A27" s="196">
        <v>43252</v>
      </c>
      <c r="B27" s="197" t="s">
        <v>679</v>
      </c>
      <c r="C27" s="198" t="s">
        <v>529</v>
      </c>
      <c r="D27" s="199" t="s">
        <v>193</v>
      </c>
      <c r="E27" s="200"/>
      <c r="F27" s="201">
        <v>2364.2800000000002</v>
      </c>
      <c r="G27" s="202"/>
      <c r="H27" s="203"/>
      <c r="IU27" s="205"/>
    </row>
    <row r="28" spans="1:255" s="204" customFormat="1" ht="16.5" customHeight="1" x14ac:dyDescent="0.2">
      <c r="A28" s="196">
        <v>43252</v>
      </c>
      <c r="B28" s="197" t="s">
        <v>680</v>
      </c>
      <c r="C28" s="198" t="s">
        <v>589</v>
      </c>
      <c r="D28" s="199" t="s">
        <v>193</v>
      </c>
      <c r="E28" s="200"/>
      <c r="F28" s="201">
        <v>62073</v>
      </c>
      <c r="G28" s="202"/>
      <c r="H28" s="203"/>
      <c r="IU28" s="205"/>
    </row>
    <row r="29" spans="1:255" s="204" customFormat="1" ht="16.5" customHeight="1" x14ac:dyDescent="0.2">
      <c r="A29" s="196">
        <v>43252</v>
      </c>
      <c r="B29" s="197" t="s">
        <v>681</v>
      </c>
      <c r="C29" s="198" t="s">
        <v>589</v>
      </c>
      <c r="D29" s="199" t="s">
        <v>193</v>
      </c>
      <c r="E29" s="200"/>
      <c r="F29" s="201">
        <v>1742.4</v>
      </c>
      <c r="G29" s="202"/>
      <c r="H29" s="203"/>
      <c r="IU29" s="205"/>
    </row>
    <row r="30" spans="1:255" s="204" customFormat="1" ht="16.5" customHeight="1" x14ac:dyDescent="0.2">
      <c r="A30" s="196">
        <v>43252</v>
      </c>
      <c r="B30" s="197" t="s">
        <v>682</v>
      </c>
      <c r="C30" s="198" t="s">
        <v>649</v>
      </c>
      <c r="D30" s="199" t="s">
        <v>193</v>
      </c>
      <c r="E30" s="200"/>
      <c r="F30" s="201">
        <v>1367.3</v>
      </c>
      <c r="G30" s="202"/>
      <c r="H30" s="203"/>
      <c r="IU30" s="205"/>
    </row>
    <row r="31" spans="1:255" s="204" customFormat="1" ht="16.5" customHeight="1" x14ac:dyDescent="0.2">
      <c r="A31" s="196">
        <v>43252</v>
      </c>
      <c r="B31" s="197" t="s">
        <v>635</v>
      </c>
      <c r="C31" s="198" t="s">
        <v>650</v>
      </c>
      <c r="D31" s="199" t="s">
        <v>193</v>
      </c>
      <c r="E31" s="200"/>
      <c r="F31" s="201">
        <v>59859.539999999994</v>
      </c>
      <c r="G31" s="202"/>
      <c r="H31" s="203"/>
      <c r="IU31" s="205"/>
    </row>
    <row r="32" spans="1:255" s="204" customFormat="1" ht="16.5" customHeight="1" x14ac:dyDescent="0.2">
      <c r="A32" s="196">
        <v>43252</v>
      </c>
      <c r="B32" s="197" t="s">
        <v>683</v>
      </c>
      <c r="C32" s="198" t="s">
        <v>379</v>
      </c>
      <c r="D32" s="199" t="s">
        <v>193</v>
      </c>
      <c r="E32" s="200"/>
      <c r="F32" s="201">
        <v>5989.5</v>
      </c>
      <c r="G32" s="202"/>
      <c r="H32" s="203"/>
      <c r="IU32" s="205"/>
    </row>
    <row r="33" spans="1:255" s="204" customFormat="1" ht="16.5" customHeight="1" x14ac:dyDescent="0.2">
      <c r="A33" s="196">
        <v>43252</v>
      </c>
      <c r="B33" s="197" t="s">
        <v>684</v>
      </c>
      <c r="C33" s="198" t="s">
        <v>651</v>
      </c>
      <c r="D33" s="199" t="s">
        <v>193</v>
      </c>
      <c r="E33" s="200"/>
      <c r="F33" s="201">
        <v>18150</v>
      </c>
      <c r="G33" s="202"/>
      <c r="H33" s="203"/>
      <c r="IU33" s="205"/>
    </row>
    <row r="34" spans="1:255" ht="16.5" customHeight="1" x14ac:dyDescent="0.2">
      <c r="A34" s="196">
        <v>43252</v>
      </c>
      <c r="B34" s="197" t="s">
        <v>685</v>
      </c>
      <c r="C34" s="198" t="s">
        <v>651</v>
      </c>
      <c r="D34" s="199" t="s">
        <v>193</v>
      </c>
      <c r="E34" s="208"/>
      <c r="F34" s="201">
        <v>6050</v>
      </c>
    </row>
    <row r="35" spans="1:255" ht="16.5" customHeight="1" x14ac:dyDescent="0.2">
      <c r="A35" s="196">
        <v>43252</v>
      </c>
      <c r="B35" s="197" t="s">
        <v>686</v>
      </c>
      <c r="C35" s="198" t="s">
        <v>652</v>
      </c>
      <c r="D35" s="199" t="s">
        <v>193</v>
      </c>
      <c r="E35" s="201"/>
      <c r="F35" s="201">
        <v>231.05</v>
      </c>
    </row>
    <row r="36" spans="1:255" ht="16.5" customHeight="1" x14ac:dyDescent="0.2">
      <c r="A36" s="196">
        <v>43252</v>
      </c>
      <c r="B36" s="197" t="s">
        <v>687</v>
      </c>
      <c r="C36" s="198" t="s">
        <v>653</v>
      </c>
      <c r="D36" s="199" t="s">
        <v>193</v>
      </c>
      <c r="E36" s="201"/>
      <c r="F36" s="201">
        <v>1391.5</v>
      </c>
    </row>
    <row r="37" spans="1:255" ht="16.5" customHeight="1" x14ac:dyDescent="0.2">
      <c r="A37" s="196">
        <v>43252</v>
      </c>
      <c r="B37" s="197" t="s">
        <v>688</v>
      </c>
      <c r="C37" s="198" t="s">
        <v>534</v>
      </c>
      <c r="D37" s="199" t="s">
        <v>193</v>
      </c>
      <c r="E37" s="201"/>
      <c r="F37" s="201">
        <v>553.76</v>
      </c>
    </row>
    <row r="38" spans="1:255" ht="16.5" customHeight="1" x14ac:dyDescent="0.2">
      <c r="A38" s="196">
        <v>43252</v>
      </c>
      <c r="B38" s="197" t="s">
        <v>689</v>
      </c>
      <c r="C38" s="198" t="s">
        <v>551</v>
      </c>
      <c r="D38" s="199" t="s">
        <v>193</v>
      </c>
      <c r="E38" s="201"/>
      <c r="F38" s="201">
        <v>10791.69</v>
      </c>
    </row>
    <row r="39" spans="1:255" ht="16.5" customHeight="1" x14ac:dyDescent="0.2">
      <c r="A39" s="196">
        <v>43252</v>
      </c>
      <c r="B39" s="197" t="s">
        <v>690</v>
      </c>
      <c r="C39" s="198" t="s">
        <v>593</v>
      </c>
      <c r="D39" s="199" t="s">
        <v>193</v>
      </c>
      <c r="E39" s="201"/>
      <c r="F39" s="201">
        <v>11919.1</v>
      </c>
    </row>
    <row r="40" spans="1:255" ht="16.5" customHeight="1" x14ac:dyDescent="0.2">
      <c r="A40" s="196">
        <v>43252</v>
      </c>
      <c r="B40" s="197" t="s">
        <v>691</v>
      </c>
      <c r="C40" s="198" t="s">
        <v>593</v>
      </c>
      <c r="D40" s="199" t="s">
        <v>193</v>
      </c>
      <c r="E40" s="201"/>
      <c r="F40" s="201">
        <v>6043.95</v>
      </c>
    </row>
    <row r="41" spans="1:255" ht="16.5" customHeight="1" x14ac:dyDescent="0.2">
      <c r="A41" s="196">
        <v>43252</v>
      </c>
      <c r="B41" s="197" t="s">
        <v>692</v>
      </c>
      <c r="C41" s="198" t="s">
        <v>593</v>
      </c>
      <c r="D41" s="199" t="s">
        <v>193</v>
      </c>
      <c r="E41" s="201"/>
      <c r="F41" s="201">
        <v>9931.68</v>
      </c>
    </row>
    <row r="42" spans="1:255" ht="16.5" customHeight="1" x14ac:dyDescent="0.2">
      <c r="A42" s="196">
        <v>43252</v>
      </c>
      <c r="B42" s="197" t="s">
        <v>693</v>
      </c>
      <c r="C42" s="198" t="s">
        <v>383</v>
      </c>
      <c r="D42" s="199" t="s">
        <v>193</v>
      </c>
      <c r="E42" s="201"/>
      <c r="F42" s="201">
        <v>32063.79</v>
      </c>
    </row>
    <row r="43" spans="1:255" ht="16.5" customHeight="1" x14ac:dyDescent="0.2">
      <c r="A43" s="196">
        <v>43252</v>
      </c>
      <c r="B43" s="197" t="s">
        <v>694</v>
      </c>
      <c r="C43" s="198" t="s">
        <v>134</v>
      </c>
      <c r="D43" s="199" t="s">
        <v>193</v>
      </c>
      <c r="E43" s="201"/>
      <c r="F43" s="201">
        <v>34194.449999999997</v>
      </c>
    </row>
    <row r="44" spans="1:255" ht="16.5" customHeight="1" x14ac:dyDescent="0.2">
      <c r="A44" s="196">
        <v>43252</v>
      </c>
      <c r="B44" s="197" t="s">
        <v>695</v>
      </c>
      <c r="C44" s="198" t="s">
        <v>134</v>
      </c>
      <c r="D44" s="199" t="s">
        <v>193</v>
      </c>
      <c r="E44" s="201"/>
      <c r="F44" s="201">
        <v>34194.449999999997</v>
      </c>
    </row>
    <row r="45" spans="1:255" ht="16.5" customHeight="1" x14ac:dyDescent="0.2">
      <c r="A45" s="196">
        <v>43252</v>
      </c>
      <c r="B45" s="197" t="s">
        <v>696</v>
      </c>
      <c r="C45" s="198" t="s">
        <v>654</v>
      </c>
      <c r="D45" s="199" t="s">
        <v>193</v>
      </c>
      <c r="E45" s="209"/>
      <c r="F45" s="201">
        <v>3025</v>
      </c>
    </row>
    <row r="46" spans="1:255" ht="16.5" customHeight="1" x14ac:dyDescent="0.2">
      <c r="A46" s="196">
        <v>43252</v>
      </c>
      <c r="B46" s="197" t="s">
        <v>697</v>
      </c>
      <c r="C46" s="198" t="s">
        <v>655</v>
      </c>
      <c r="D46" s="199" t="s">
        <v>193</v>
      </c>
      <c r="E46" s="201"/>
      <c r="F46" s="201">
        <v>6043.95</v>
      </c>
    </row>
    <row r="47" spans="1:255" ht="16.5" customHeight="1" x14ac:dyDescent="0.2">
      <c r="A47" s="196">
        <v>43252</v>
      </c>
      <c r="B47" s="197" t="s">
        <v>698</v>
      </c>
      <c r="C47" s="198" t="s">
        <v>656</v>
      </c>
      <c r="D47" s="199" t="s">
        <v>193</v>
      </c>
      <c r="E47" s="201"/>
      <c r="F47" s="201">
        <v>8636.380000000001</v>
      </c>
    </row>
    <row r="48" spans="1:255" ht="16.5" customHeight="1" x14ac:dyDescent="0.2">
      <c r="A48" s="196">
        <v>43252</v>
      </c>
      <c r="B48" s="197" t="s">
        <v>699</v>
      </c>
      <c r="C48" s="198" t="s">
        <v>657</v>
      </c>
      <c r="D48" s="199" t="s">
        <v>193</v>
      </c>
      <c r="E48" s="201"/>
      <c r="F48" s="201">
        <v>72600</v>
      </c>
    </row>
    <row r="49" spans="1:7" ht="16.5" customHeight="1" x14ac:dyDescent="0.2">
      <c r="A49" s="196">
        <v>43252</v>
      </c>
      <c r="B49" s="197" t="s">
        <v>700</v>
      </c>
      <c r="C49" s="198" t="s">
        <v>253</v>
      </c>
      <c r="D49" s="199" t="s">
        <v>193</v>
      </c>
      <c r="E49" s="201"/>
      <c r="F49" s="201">
        <v>1210</v>
      </c>
      <c r="G49" s="182">
        <f>SUM(F4:F49)</f>
        <v>613083.24999999988</v>
      </c>
    </row>
    <row r="50" spans="1:7" ht="16.5" customHeight="1" x14ac:dyDescent="0.2">
      <c r="A50" s="196">
        <v>43259</v>
      </c>
      <c r="B50" s="197" t="s">
        <v>689</v>
      </c>
      <c r="C50" s="198" t="s">
        <v>702</v>
      </c>
      <c r="D50" s="199" t="s">
        <v>701</v>
      </c>
      <c r="E50" s="201">
        <v>1205.1600000000001</v>
      </c>
      <c r="F50" s="210"/>
    </row>
    <row r="51" spans="1:7" ht="16.5" customHeight="1" x14ac:dyDescent="0.2">
      <c r="A51" s="196">
        <v>43267</v>
      </c>
      <c r="B51" s="197" t="s">
        <v>689</v>
      </c>
      <c r="C51" s="198" t="s">
        <v>334</v>
      </c>
      <c r="D51" s="199" t="s">
        <v>701</v>
      </c>
      <c r="E51" s="201">
        <v>1558.46</v>
      </c>
      <c r="F51" s="210"/>
    </row>
    <row r="52" spans="1:7" ht="16.5" customHeight="1" x14ac:dyDescent="0.2">
      <c r="A52" s="196">
        <v>16</v>
      </c>
      <c r="B52" s="197"/>
      <c r="C52" s="198" t="s">
        <v>362</v>
      </c>
      <c r="D52" s="199" t="s">
        <v>8</v>
      </c>
      <c r="E52" s="208">
        <v>1000000</v>
      </c>
      <c r="F52" s="210"/>
    </row>
    <row r="53" spans="1:7" ht="16.5" customHeight="1" x14ac:dyDescent="0.2">
      <c r="A53" s="196">
        <v>43119</v>
      </c>
      <c r="B53" s="197"/>
      <c r="C53" s="211" t="s">
        <v>2546</v>
      </c>
      <c r="D53" s="211" t="s">
        <v>491</v>
      </c>
      <c r="E53" s="201"/>
      <c r="F53" s="210">
        <v>368.22</v>
      </c>
    </row>
    <row r="54" spans="1:7" ht="16.5" customHeight="1" x14ac:dyDescent="0.2">
      <c r="A54" s="196">
        <v>43119</v>
      </c>
      <c r="B54" s="206"/>
      <c r="C54" s="211" t="s">
        <v>2546</v>
      </c>
      <c r="D54" s="211" t="s">
        <v>491</v>
      </c>
      <c r="E54" s="201"/>
      <c r="F54" s="210">
        <v>184.11</v>
      </c>
    </row>
    <row r="55" spans="1:7" ht="16.5" customHeight="1" x14ac:dyDescent="0.2">
      <c r="A55" s="196">
        <v>43119</v>
      </c>
      <c r="B55" s="212"/>
      <c r="C55" s="211" t="s">
        <v>2546</v>
      </c>
      <c r="D55" s="211" t="s">
        <v>491</v>
      </c>
      <c r="E55" s="201"/>
      <c r="F55" s="210">
        <v>322.19</v>
      </c>
    </row>
    <row r="56" spans="1:7" ht="16.5" customHeight="1" x14ac:dyDescent="0.2">
      <c r="A56" s="196">
        <v>43119</v>
      </c>
      <c r="B56" s="206"/>
      <c r="C56" s="211" t="s">
        <v>2546</v>
      </c>
      <c r="D56" s="211" t="s">
        <v>491</v>
      </c>
      <c r="E56" s="201"/>
      <c r="F56" s="210">
        <v>391.75</v>
      </c>
    </row>
    <row r="57" spans="1:7" ht="16.5" customHeight="1" x14ac:dyDescent="0.2">
      <c r="A57" s="196">
        <v>43119</v>
      </c>
      <c r="B57" s="206"/>
      <c r="C57" s="211" t="s">
        <v>2546</v>
      </c>
      <c r="D57" s="211" t="s">
        <v>491</v>
      </c>
      <c r="E57" s="201"/>
      <c r="F57" s="210">
        <v>276.17</v>
      </c>
    </row>
    <row r="58" spans="1:7" ht="16.5" customHeight="1" x14ac:dyDescent="0.2">
      <c r="A58" s="196">
        <v>43119</v>
      </c>
      <c r="B58" s="197"/>
      <c r="C58" s="211" t="s">
        <v>2546</v>
      </c>
      <c r="D58" s="211" t="s">
        <v>491</v>
      </c>
      <c r="E58" s="201"/>
      <c r="F58" s="210">
        <v>431.89</v>
      </c>
    </row>
    <row r="59" spans="1:7" ht="16.5" customHeight="1" x14ac:dyDescent="0.2">
      <c r="A59" s="196">
        <v>43119</v>
      </c>
      <c r="B59" s="197"/>
      <c r="C59" s="211" t="s">
        <v>2546</v>
      </c>
      <c r="D59" s="211" t="s">
        <v>491</v>
      </c>
      <c r="E59" s="201"/>
      <c r="F59" s="210">
        <v>230.14</v>
      </c>
    </row>
    <row r="60" spans="1:7" ht="16.5" customHeight="1" x14ac:dyDescent="0.2">
      <c r="A60" s="196">
        <v>43119</v>
      </c>
      <c r="B60" s="197"/>
      <c r="C60" s="211" t="s">
        <v>2546</v>
      </c>
      <c r="D60" s="211" t="s">
        <v>491</v>
      </c>
      <c r="E60" s="201"/>
      <c r="F60" s="210">
        <v>368.22</v>
      </c>
    </row>
    <row r="61" spans="1:7" ht="16.5" customHeight="1" x14ac:dyDescent="0.2">
      <c r="A61" s="196">
        <v>43119</v>
      </c>
      <c r="B61" s="197"/>
      <c r="C61" s="211" t="s">
        <v>2546</v>
      </c>
      <c r="D61" s="211" t="s">
        <v>491</v>
      </c>
      <c r="E61" s="201"/>
      <c r="F61" s="210">
        <v>276.17</v>
      </c>
    </row>
    <row r="62" spans="1:7" ht="16.5" customHeight="1" x14ac:dyDescent="0.2">
      <c r="A62" s="196">
        <v>43119</v>
      </c>
      <c r="B62" s="197"/>
      <c r="C62" s="211" t="s">
        <v>2546</v>
      </c>
      <c r="D62" s="211" t="s">
        <v>491</v>
      </c>
      <c r="E62" s="209"/>
      <c r="F62" s="210">
        <v>460.28</v>
      </c>
    </row>
    <row r="63" spans="1:7" ht="16.5" customHeight="1" x14ac:dyDescent="0.2">
      <c r="A63" s="196">
        <v>43119</v>
      </c>
      <c r="B63" s="197"/>
      <c r="C63" s="211" t="s">
        <v>2546</v>
      </c>
      <c r="D63" s="211" t="s">
        <v>491</v>
      </c>
      <c r="E63" s="209"/>
      <c r="F63" s="210">
        <v>293.81</v>
      </c>
    </row>
    <row r="64" spans="1:7" ht="16.5" customHeight="1" x14ac:dyDescent="0.2">
      <c r="A64" s="196">
        <v>43119</v>
      </c>
      <c r="B64" s="206"/>
      <c r="C64" s="211" t="s">
        <v>2546</v>
      </c>
      <c r="D64" s="211" t="s">
        <v>491</v>
      </c>
      <c r="E64" s="209"/>
      <c r="F64" s="210">
        <v>230.14</v>
      </c>
    </row>
    <row r="65" spans="1:7" ht="16.5" customHeight="1" x14ac:dyDescent="0.2">
      <c r="A65" s="196">
        <v>43119</v>
      </c>
      <c r="B65" s="197"/>
      <c r="C65" s="211" t="s">
        <v>2546</v>
      </c>
      <c r="D65" s="211" t="s">
        <v>491</v>
      </c>
      <c r="E65" s="201"/>
      <c r="F65" s="210">
        <v>184.11</v>
      </c>
    </row>
    <row r="66" spans="1:7" ht="16.5" customHeight="1" x14ac:dyDescent="0.2">
      <c r="A66" s="196">
        <v>43119</v>
      </c>
      <c r="B66" s="197"/>
      <c r="C66" s="211" t="s">
        <v>2546</v>
      </c>
      <c r="D66" s="211" t="s">
        <v>491</v>
      </c>
      <c r="E66" s="201"/>
      <c r="F66" s="210">
        <v>322.19</v>
      </c>
    </row>
    <row r="67" spans="1:7" ht="16.5" customHeight="1" x14ac:dyDescent="0.2">
      <c r="A67" s="196">
        <v>43119</v>
      </c>
      <c r="B67" s="206"/>
      <c r="C67" s="211" t="s">
        <v>2546</v>
      </c>
      <c r="D67" s="211" t="s">
        <v>491</v>
      </c>
      <c r="E67" s="201"/>
      <c r="F67" s="210">
        <v>276.17</v>
      </c>
    </row>
    <row r="68" spans="1:7" ht="16.5" customHeight="1" x14ac:dyDescent="0.2">
      <c r="A68" s="196">
        <v>43119</v>
      </c>
      <c r="B68" s="197"/>
      <c r="C68" s="211" t="s">
        <v>2546</v>
      </c>
      <c r="D68" s="211" t="s">
        <v>491</v>
      </c>
      <c r="E68" s="201"/>
      <c r="F68" s="210">
        <v>460.28</v>
      </c>
    </row>
    <row r="69" spans="1:7" ht="16.5" customHeight="1" x14ac:dyDescent="0.2">
      <c r="A69" s="196">
        <v>43119</v>
      </c>
      <c r="B69" s="197"/>
      <c r="C69" s="211" t="s">
        <v>2546</v>
      </c>
      <c r="D69" s="211" t="s">
        <v>491</v>
      </c>
      <c r="E69" s="201"/>
      <c r="F69" s="210">
        <v>276.17</v>
      </c>
    </row>
    <row r="70" spans="1:7" ht="16.5" customHeight="1" x14ac:dyDescent="0.2">
      <c r="A70" s="196">
        <v>43119</v>
      </c>
      <c r="B70" s="206"/>
      <c r="C70" s="211" t="s">
        <v>2546</v>
      </c>
      <c r="D70" s="211" t="s">
        <v>491</v>
      </c>
      <c r="E70" s="201"/>
      <c r="F70" s="210">
        <v>322.19</v>
      </c>
    </row>
    <row r="71" spans="1:7" ht="16.5" customHeight="1" x14ac:dyDescent="0.2">
      <c r="A71" s="196">
        <v>43119</v>
      </c>
      <c r="B71" s="212"/>
      <c r="C71" s="211" t="s">
        <v>2546</v>
      </c>
      <c r="D71" s="211" t="s">
        <v>491</v>
      </c>
      <c r="E71" s="201"/>
      <c r="F71" s="210">
        <v>342.78</v>
      </c>
    </row>
    <row r="72" spans="1:7" ht="16.5" customHeight="1" x14ac:dyDescent="0.2">
      <c r="A72" s="196">
        <v>43119</v>
      </c>
      <c r="B72" s="206"/>
      <c r="C72" s="211" t="s">
        <v>2546</v>
      </c>
      <c r="D72" s="211" t="s">
        <v>491</v>
      </c>
      <c r="E72" s="201"/>
      <c r="F72" s="210">
        <v>572.91999999999996</v>
      </c>
    </row>
    <row r="73" spans="1:7" ht="16.5" customHeight="1" x14ac:dyDescent="0.2">
      <c r="A73" s="196">
        <v>43119</v>
      </c>
      <c r="B73" s="213"/>
      <c r="C73" s="211" t="s">
        <v>2546</v>
      </c>
      <c r="D73" s="211" t="s">
        <v>491</v>
      </c>
      <c r="E73" s="214"/>
      <c r="F73" s="214">
        <v>293.81</v>
      </c>
    </row>
    <row r="74" spans="1:7" ht="16.5" customHeight="1" x14ac:dyDescent="0.2">
      <c r="A74" s="196">
        <v>43119</v>
      </c>
      <c r="B74" s="213"/>
      <c r="C74" s="211" t="s">
        <v>2546</v>
      </c>
      <c r="D74" s="211" t="s">
        <v>491</v>
      </c>
      <c r="E74" s="214"/>
      <c r="F74" s="214">
        <v>293.81</v>
      </c>
    </row>
    <row r="75" spans="1:7" ht="16.5" customHeight="1" x14ac:dyDescent="0.2">
      <c r="A75" s="196">
        <v>43119</v>
      </c>
      <c r="B75" s="213"/>
      <c r="C75" s="211" t="s">
        <v>2546</v>
      </c>
      <c r="D75" s="211" t="s">
        <v>491</v>
      </c>
      <c r="E75" s="214"/>
      <c r="F75" s="214">
        <v>97.94</v>
      </c>
    </row>
    <row r="76" spans="1:7" ht="16.5" customHeight="1" x14ac:dyDescent="0.2">
      <c r="A76" s="196">
        <v>43119</v>
      </c>
      <c r="B76" s="213"/>
      <c r="C76" s="211" t="s">
        <v>2546</v>
      </c>
      <c r="D76" s="211" t="s">
        <v>491</v>
      </c>
      <c r="E76" s="201"/>
      <c r="F76" s="215">
        <v>230.14</v>
      </c>
    </row>
    <row r="77" spans="1:7" ht="16.5" customHeight="1" x14ac:dyDescent="0.2">
      <c r="A77" s="196">
        <v>43119</v>
      </c>
      <c r="B77" s="213"/>
      <c r="C77" s="211" t="s">
        <v>2546</v>
      </c>
      <c r="D77" s="211" t="s">
        <v>491</v>
      </c>
      <c r="E77" s="201"/>
      <c r="F77" s="215">
        <v>506.31</v>
      </c>
      <c r="G77" s="182">
        <f>SUM(F53:F77)</f>
        <v>8011.91</v>
      </c>
    </row>
    <row r="78" spans="1:7" ht="16.5" customHeight="1" x14ac:dyDescent="0.2">
      <c r="A78" s="196">
        <v>43270</v>
      </c>
      <c r="B78" s="213" t="s">
        <v>703</v>
      </c>
      <c r="C78" s="216" t="s">
        <v>704</v>
      </c>
      <c r="D78" s="199" t="s">
        <v>193</v>
      </c>
      <c r="E78" s="201"/>
      <c r="F78" s="215">
        <v>3025</v>
      </c>
    </row>
    <row r="79" spans="1:7" ht="16.5" customHeight="1" x14ac:dyDescent="0.2">
      <c r="A79" s="196">
        <v>43270</v>
      </c>
      <c r="B79" s="213"/>
      <c r="C79" s="216" t="s">
        <v>811</v>
      </c>
      <c r="D79" s="199" t="s">
        <v>705</v>
      </c>
      <c r="E79" s="201"/>
      <c r="F79" s="215">
        <v>111.71</v>
      </c>
    </row>
    <row r="80" spans="1:7" ht="16.5" customHeight="1" x14ac:dyDescent="0.2">
      <c r="A80" s="196">
        <v>43271</v>
      </c>
      <c r="B80" s="217" t="s">
        <v>706</v>
      </c>
      <c r="C80" s="218" t="s">
        <v>255</v>
      </c>
      <c r="D80" s="199" t="s">
        <v>193</v>
      </c>
      <c r="E80" s="201"/>
      <c r="F80" s="215">
        <v>90.75</v>
      </c>
    </row>
    <row r="81" spans="1:8" ht="16.5" customHeight="1" x14ac:dyDescent="0.2">
      <c r="A81" s="196">
        <v>43271</v>
      </c>
      <c r="B81" s="197" t="s">
        <v>707</v>
      </c>
      <c r="C81" s="198" t="s">
        <v>95</v>
      </c>
      <c r="D81" s="199" t="s">
        <v>193</v>
      </c>
      <c r="E81" s="209"/>
      <c r="F81" s="215">
        <v>15125</v>
      </c>
    </row>
    <row r="82" spans="1:8" ht="16.5" customHeight="1" x14ac:dyDescent="0.2">
      <c r="A82" s="196">
        <v>43271</v>
      </c>
      <c r="B82" s="206" t="s">
        <v>708</v>
      </c>
      <c r="C82" s="219" t="s">
        <v>584</v>
      </c>
      <c r="D82" s="199" t="s">
        <v>193</v>
      </c>
      <c r="E82" s="201"/>
      <c r="F82" s="215">
        <v>788.75</v>
      </c>
    </row>
    <row r="83" spans="1:8" ht="16.5" customHeight="1" x14ac:dyDescent="0.2">
      <c r="A83" s="196">
        <v>43271</v>
      </c>
      <c r="B83" s="220" t="s">
        <v>709</v>
      </c>
      <c r="C83" s="221" t="s">
        <v>148</v>
      </c>
      <c r="D83" s="199" t="s">
        <v>193</v>
      </c>
      <c r="E83" s="201"/>
      <c r="F83" s="215">
        <v>18555.13</v>
      </c>
    </row>
    <row r="84" spans="1:8" ht="16.5" customHeight="1" x14ac:dyDescent="0.2">
      <c r="A84" s="196">
        <v>43271</v>
      </c>
      <c r="B84" s="197" t="s">
        <v>710</v>
      </c>
      <c r="C84" s="198" t="s">
        <v>148</v>
      </c>
      <c r="D84" s="199" t="s">
        <v>193</v>
      </c>
      <c r="E84" s="201"/>
      <c r="F84" s="215">
        <v>9961.17</v>
      </c>
    </row>
    <row r="85" spans="1:8" ht="16.5" customHeight="1" x14ac:dyDescent="0.2">
      <c r="A85" s="196">
        <v>43271</v>
      </c>
      <c r="B85" s="197" t="s">
        <v>711</v>
      </c>
      <c r="C85" s="222" t="s">
        <v>100</v>
      </c>
      <c r="D85" s="199" t="s">
        <v>193</v>
      </c>
      <c r="E85" s="201"/>
      <c r="F85" s="215">
        <v>4840</v>
      </c>
    </row>
    <row r="86" spans="1:8" ht="16.5" customHeight="1" x14ac:dyDescent="0.2">
      <c r="A86" s="196">
        <v>43271</v>
      </c>
      <c r="B86" s="197" t="s">
        <v>712</v>
      </c>
      <c r="C86" s="222" t="s">
        <v>100</v>
      </c>
      <c r="D86" s="199" t="s">
        <v>193</v>
      </c>
      <c r="E86" s="201"/>
      <c r="F86" s="215">
        <v>43813.01</v>
      </c>
    </row>
    <row r="87" spans="1:8" ht="16.5" customHeight="1" x14ac:dyDescent="0.2">
      <c r="A87" s="196">
        <v>43271</v>
      </c>
      <c r="B87" s="197" t="s">
        <v>713</v>
      </c>
      <c r="C87" s="222" t="s">
        <v>100</v>
      </c>
      <c r="D87" s="199" t="s">
        <v>193</v>
      </c>
      <c r="E87" s="201"/>
      <c r="F87" s="215">
        <v>43813.01</v>
      </c>
    </row>
    <row r="88" spans="1:8" ht="16.5" customHeight="1" x14ac:dyDescent="0.2">
      <c r="A88" s="196">
        <v>43271</v>
      </c>
      <c r="B88" s="206" t="s">
        <v>714</v>
      </c>
      <c r="C88" s="219" t="s">
        <v>585</v>
      </c>
      <c r="D88" s="199" t="s">
        <v>193</v>
      </c>
      <c r="E88" s="201"/>
      <c r="F88" s="215">
        <v>25.92</v>
      </c>
    </row>
    <row r="89" spans="1:8" ht="16.5" customHeight="1" x14ac:dyDescent="0.2">
      <c r="A89" s="196">
        <v>43271</v>
      </c>
      <c r="B89" s="197" t="s">
        <v>451</v>
      </c>
      <c r="C89" s="222" t="s">
        <v>287</v>
      </c>
      <c r="D89" s="199" t="s">
        <v>193</v>
      </c>
      <c r="E89" s="201"/>
      <c r="F89" s="215">
        <v>1512.5</v>
      </c>
    </row>
    <row r="90" spans="1:8" ht="16.5" customHeight="1" x14ac:dyDescent="0.2">
      <c r="A90" s="196">
        <v>43271</v>
      </c>
      <c r="B90" s="197" t="s">
        <v>452</v>
      </c>
      <c r="C90" s="222" t="s">
        <v>287</v>
      </c>
      <c r="D90" s="199" t="s">
        <v>193</v>
      </c>
      <c r="E90" s="201"/>
      <c r="F90" s="215">
        <v>6050</v>
      </c>
    </row>
    <row r="91" spans="1:8" ht="16.5" customHeight="1" x14ac:dyDescent="0.2">
      <c r="A91" s="196">
        <v>43271</v>
      </c>
      <c r="B91" s="197" t="s">
        <v>715</v>
      </c>
      <c r="C91" s="198" t="s">
        <v>646</v>
      </c>
      <c r="D91" s="199" t="s">
        <v>193</v>
      </c>
      <c r="E91" s="201"/>
      <c r="F91" s="215">
        <v>5417.78</v>
      </c>
    </row>
    <row r="92" spans="1:8" ht="16.5" customHeight="1" x14ac:dyDescent="0.2">
      <c r="A92" s="196">
        <v>43271</v>
      </c>
      <c r="B92" s="197" t="s">
        <v>716</v>
      </c>
      <c r="C92" s="198" t="s">
        <v>106</v>
      </c>
      <c r="D92" s="199" t="s">
        <v>193</v>
      </c>
      <c r="E92" s="201"/>
      <c r="F92" s="215">
        <v>34194.449999999997</v>
      </c>
    </row>
    <row r="93" spans="1:8" ht="16.5" customHeight="1" x14ac:dyDescent="0.2">
      <c r="A93" s="196">
        <v>43271</v>
      </c>
      <c r="B93" s="197" t="s">
        <v>717</v>
      </c>
      <c r="C93" s="198" t="s">
        <v>106</v>
      </c>
      <c r="D93" s="199" t="s">
        <v>193</v>
      </c>
      <c r="E93" s="201"/>
      <c r="F93" s="215">
        <v>34194.449999999997</v>
      </c>
      <c r="H93" s="223"/>
    </row>
    <row r="94" spans="1:8" ht="16.5" customHeight="1" x14ac:dyDescent="0.2">
      <c r="A94" s="196">
        <v>43271</v>
      </c>
      <c r="B94" s="197" t="s">
        <v>718</v>
      </c>
      <c r="C94" s="198" t="s">
        <v>740</v>
      </c>
      <c r="D94" s="199" t="s">
        <v>193</v>
      </c>
      <c r="E94" s="201"/>
      <c r="F94" s="215">
        <v>589.27</v>
      </c>
    </row>
    <row r="95" spans="1:8" ht="16.5" customHeight="1" x14ac:dyDescent="0.2">
      <c r="A95" s="196">
        <v>43271</v>
      </c>
      <c r="B95" s="220" t="s">
        <v>719</v>
      </c>
      <c r="C95" s="224" t="s">
        <v>290</v>
      </c>
      <c r="D95" s="199" t="s">
        <v>193</v>
      </c>
      <c r="E95" s="201"/>
      <c r="F95" s="215">
        <v>1008</v>
      </c>
    </row>
    <row r="96" spans="1:8" ht="16.5" customHeight="1" x14ac:dyDescent="0.2">
      <c r="A96" s="196">
        <v>43271</v>
      </c>
      <c r="B96" s="197" t="s">
        <v>720</v>
      </c>
      <c r="C96" s="222" t="s">
        <v>290</v>
      </c>
      <c r="D96" s="199" t="s">
        <v>193</v>
      </c>
      <c r="E96" s="201"/>
      <c r="F96" s="215">
        <v>336.61</v>
      </c>
    </row>
    <row r="97" spans="1:8" ht="16.5" customHeight="1" x14ac:dyDescent="0.2">
      <c r="A97" s="196">
        <v>43271</v>
      </c>
      <c r="B97" s="197" t="s">
        <v>721</v>
      </c>
      <c r="C97" s="222" t="s">
        <v>290</v>
      </c>
      <c r="D97" s="199" t="s">
        <v>193</v>
      </c>
      <c r="E97" s="201"/>
      <c r="F97" s="215">
        <v>282</v>
      </c>
    </row>
    <row r="98" spans="1:8" ht="16.5" customHeight="1" x14ac:dyDescent="0.2">
      <c r="A98" s="196">
        <v>43271</v>
      </c>
      <c r="B98" s="220" t="s">
        <v>510</v>
      </c>
      <c r="C98" s="221" t="s">
        <v>111</v>
      </c>
      <c r="D98" s="199" t="s">
        <v>193</v>
      </c>
      <c r="E98" s="209"/>
      <c r="F98" s="215">
        <v>22110.66</v>
      </c>
    </row>
    <row r="99" spans="1:8" ht="16.5" customHeight="1" x14ac:dyDescent="0.2">
      <c r="A99" s="196">
        <v>43271</v>
      </c>
      <c r="B99" s="217" t="s">
        <v>637</v>
      </c>
      <c r="C99" s="218" t="s">
        <v>111</v>
      </c>
      <c r="D99" s="199" t="s">
        <v>193</v>
      </c>
      <c r="E99" s="201"/>
      <c r="F99" s="215">
        <v>6050</v>
      </c>
    </row>
    <row r="100" spans="1:8" ht="16.5" customHeight="1" x14ac:dyDescent="0.2">
      <c r="A100" s="196">
        <v>43271</v>
      </c>
      <c r="B100" s="217" t="s">
        <v>722</v>
      </c>
      <c r="C100" s="218" t="s">
        <v>111</v>
      </c>
      <c r="D100" s="199" t="s">
        <v>193</v>
      </c>
      <c r="E100" s="201"/>
      <c r="F100" s="215">
        <v>6050</v>
      </c>
    </row>
    <row r="101" spans="1:8" ht="16.5" customHeight="1" x14ac:dyDescent="0.2">
      <c r="A101" s="196">
        <v>43271</v>
      </c>
      <c r="B101" s="197" t="s">
        <v>723</v>
      </c>
      <c r="C101" s="222" t="s">
        <v>741</v>
      </c>
      <c r="D101" s="199" t="s">
        <v>193</v>
      </c>
      <c r="E101" s="201"/>
      <c r="F101" s="215">
        <v>18150</v>
      </c>
    </row>
    <row r="102" spans="1:8" s="227" customFormat="1" ht="16.5" customHeight="1" x14ac:dyDescent="0.2">
      <c r="A102" s="196">
        <v>43271</v>
      </c>
      <c r="B102" s="206" t="s">
        <v>724</v>
      </c>
      <c r="C102" s="219" t="s">
        <v>374</v>
      </c>
      <c r="D102" s="199" t="s">
        <v>193</v>
      </c>
      <c r="E102" s="208"/>
      <c r="F102" s="215">
        <v>1289.8599999999999</v>
      </c>
      <c r="G102" s="225"/>
      <c r="H102" s="226"/>
    </row>
    <row r="103" spans="1:8" s="227" customFormat="1" ht="16.5" customHeight="1" x14ac:dyDescent="0.2">
      <c r="A103" s="196">
        <v>43271</v>
      </c>
      <c r="B103" s="197" t="s">
        <v>725</v>
      </c>
      <c r="C103" s="222" t="s">
        <v>743</v>
      </c>
      <c r="D103" s="199" t="s">
        <v>193</v>
      </c>
      <c r="E103" s="208"/>
      <c r="F103" s="215">
        <v>682.23</v>
      </c>
      <c r="G103" s="225"/>
      <c r="H103" s="226"/>
    </row>
    <row r="104" spans="1:8" s="227" customFormat="1" ht="16.5" customHeight="1" x14ac:dyDescent="0.2">
      <c r="A104" s="196">
        <v>43271</v>
      </c>
      <c r="B104" s="220" t="s">
        <v>726</v>
      </c>
      <c r="C104" s="221" t="s">
        <v>547</v>
      </c>
      <c r="D104" s="199" t="s">
        <v>193</v>
      </c>
      <c r="E104" s="208"/>
      <c r="F104" s="215">
        <v>2524.5</v>
      </c>
      <c r="G104" s="225"/>
      <c r="H104" s="226"/>
    </row>
    <row r="105" spans="1:8" s="227" customFormat="1" ht="16.5" customHeight="1" x14ac:dyDescent="0.2">
      <c r="A105" s="196">
        <v>43271</v>
      </c>
      <c r="B105" s="197" t="s">
        <v>727</v>
      </c>
      <c r="C105" s="198" t="s">
        <v>744</v>
      </c>
      <c r="D105" s="199" t="s">
        <v>193</v>
      </c>
      <c r="E105" s="208"/>
      <c r="F105" s="215">
        <v>326.7</v>
      </c>
      <c r="G105" s="225"/>
      <c r="H105" s="226"/>
    </row>
    <row r="106" spans="1:8" s="227" customFormat="1" ht="16.5" customHeight="1" x14ac:dyDescent="0.2">
      <c r="A106" s="196">
        <v>43271</v>
      </c>
      <c r="B106" s="197" t="s">
        <v>728</v>
      </c>
      <c r="C106" s="198" t="s">
        <v>548</v>
      </c>
      <c r="D106" s="199" t="s">
        <v>193</v>
      </c>
      <c r="E106" s="208"/>
      <c r="F106" s="215">
        <v>6046.07</v>
      </c>
      <c r="G106" s="225"/>
      <c r="H106" s="226"/>
    </row>
    <row r="107" spans="1:8" s="227" customFormat="1" ht="16.5" customHeight="1" x14ac:dyDescent="0.2">
      <c r="A107" s="196">
        <v>43271</v>
      </c>
      <c r="B107" s="197" t="s">
        <v>729</v>
      </c>
      <c r="C107" s="198" t="s">
        <v>528</v>
      </c>
      <c r="D107" s="199" t="s">
        <v>193</v>
      </c>
      <c r="E107" s="208"/>
      <c r="F107" s="215">
        <v>44796.06</v>
      </c>
      <c r="G107" s="225"/>
      <c r="H107" s="226"/>
    </row>
    <row r="108" spans="1:8" s="227" customFormat="1" ht="16.5" customHeight="1" x14ac:dyDescent="0.2">
      <c r="A108" s="196">
        <v>43271</v>
      </c>
      <c r="B108" s="197" t="s">
        <v>730</v>
      </c>
      <c r="C108" s="228" t="s">
        <v>745</v>
      </c>
      <c r="D108" s="199" t="s">
        <v>193</v>
      </c>
      <c r="E108" s="208"/>
      <c r="F108" s="215">
        <v>2946.35</v>
      </c>
      <c r="G108" s="225"/>
      <c r="H108" s="226"/>
    </row>
    <row r="109" spans="1:8" s="227" customFormat="1" ht="16.5" customHeight="1" x14ac:dyDescent="0.2">
      <c r="A109" s="196">
        <v>43271</v>
      </c>
      <c r="B109" s="197" t="s">
        <v>731</v>
      </c>
      <c r="C109" s="198" t="s">
        <v>745</v>
      </c>
      <c r="D109" s="199" t="s">
        <v>193</v>
      </c>
      <c r="E109" s="208"/>
      <c r="F109" s="215">
        <v>18119.75</v>
      </c>
      <c r="G109" s="225"/>
      <c r="H109" s="226"/>
    </row>
    <row r="110" spans="1:8" s="227" customFormat="1" ht="16.5" customHeight="1" x14ac:dyDescent="0.2">
      <c r="A110" s="196">
        <v>43271</v>
      </c>
      <c r="B110" s="197" t="s">
        <v>635</v>
      </c>
      <c r="C110" s="222" t="s">
        <v>650</v>
      </c>
      <c r="D110" s="199" t="s">
        <v>193</v>
      </c>
      <c r="E110" s="208"/>
      <c r="F110" s="215">
        <v>59859.54</v>
      </c>
      <c r="G110" s="225"/>
      <c r="H110" s="226"/>
    </row>
    <row r="111" spans="1:8" s="227" customFormat="1" ht="16.5" customHeight="1" x14ac:dyDescent="0.2">
      <c r="A111" s="196">
        <v>43271</v>
      </c>
      <c r="B111" s="229" t="s">
        <v>732</v>
      </c>
      <c r="C111" s="230" t="s">
        <v>591</v>
      </c>
      <c r="D111" s="199" t="s">
        <v>193</v>
      </c>
      <c r="E111" s="208"/>
      <c r="F111" s="215">
        <v>3121.03</v>
      </c>
      <c r="G111" s="225"/>
      <c r="H111" s="226"/>
    </row>
    <row r="112" spans="1:8" s="227" customFormat="1" ht="16.5" customHeight="1" x14ac:dyDescent="0.2">
      <c r="A112" s="196">
        <v>43271</v>
      </c>
      <c r="B112" s="231" t="s">
        <v>733</v>
      </c>
      <c r="C112" s="232" t="s">
        <v>746</v>
      </c>
      <c r="D112" s="199" t="s">
        <v>193</v>
      </c>
      <c r="E112" s="208"/>
      <c r="F112" s="215">
        <v>15125</v>
      </c>
      <c r="G112" s="225"/>
      <c r="H112" s="226"/>
    </row>
    <row r="113" spans="1:8" s="227" customFormat="1" ht="16.5" customHeight="1" x14ac:dyDescent="0.2">
      <c r="A113" s="196">
        <v>43271</v>
      </c>
      <c r="B113" s="217" t="s">
        <v>734</v>
      </c>
      <c r="C113" s="218" t="s">
        <v>746</v>
      </c>
      <c r="D113" s="199" t="s">
        <v>193</v>
      </c>
      <c r="E113" s="208"/>
      <c r="F113" s="215">
        <v>15125</v>
      </c>
      <c r="G113" s="225"/>
      <c r="H113" s="226"/>
    </row>
    <row r="114" spans="1:8" s="227" customFormat="1" ht="16.5" customHeight="1" x14ac:dyDescent="0.2">
      <c r="A114" s="196">
        <v>43271</v>
      </c>
      <c r="B114" s="197" t="s">
        <v>453</v>
      </c>
      <c r="C114" s="222" t="s">
        <v>124</v>
      </c>
      <c r="D114" s="199" t="s">
        <v>193</v>
      </c>
      <c r="E114" s="208"/>
      <c r="F114" s="215">
        <v>38494.589999999997</v>
      </c>
      <c r="G114" s="225"/>
      <c r="H114" s="226"/>
    </row>
    <row r="115" spans="1:8" s="227" customFormat="1" ht="16.5" customHeight="1" x14ac:dyDescent="0.2">
      <c r="A115" s="196">
        <v>43271</v>
      </c>
      <c r="B115" s="197" t="s">
        <v>735</v>
      </c>
      <c r="C115" s="222" t="s">
        <v>747</v>
      </c>
      <c r="D115" s="199" t="s">
        <v>193</v>
      </c>
      <c r="E115" s="208"/>
      <c r="F115" s="215">
        <v>93.15</v>
      </c>
      <c r="G115" s="225"/>
      <c r="H115" s="226"/>
    </row>
    <row r="116" spans="1:8" s="227" customFormat="1" ht="16.5" customHeight="1" x14ac:dyDescent="0.2">
      <c r="A116" s="196">
        <v>43271</v>
      </c>
      <c r="B116" s="220" t="s">
        <v>736</v>
      </c>
      <c r="C116" s="224" t="s">
        <v>748</v>
      </c>
      <c r="D116" s="199" t="s">
        <v>193</v>
      </c>
      <c r="E116" s="208"/>
      <c r="F116" s="215">
        <v>14520</v>
      </c>
      <c r="G116" s="225"/>
      <c r="H116" s="226"/>
    </row>
    <row r="117" spans="1:8" s="227" customFormat="1" ht="16.5" customHeight="1" x14ac:dyDescent="0.2">
      <c r="A117" s="196">
        <v>43271</v>
      </c>
      <c r="B117" s="197" t="s">
        <v>737</v>
      </c>
      <c r="C117" s="222" t="s">
        <v>748</v>
      </c>
      <c r="D117" s="199" t="s">
        <v>193</v>
      </c>
      <c r="E117" s="208"/>
      <c r="F117" s="215">
        <v>4840</v>
      </c>
      <c r="G117" s="225"/>
      <c r="H117" s="226"/>
    </row>
    <row r="118" spans="1:8" s="227" customFormat="1" ht="16.5" customHeight="1" x14ac:dyDescent="0.2">
      <c r="A118" s="196">
        <v>43271</v>
      </c>
      <c r="B118" s="197" t="s">
        <v>738</v>
      </c>
      <c r="C118" s="222" t="s">
        <v>133</v>
      </c>
      <c r="D118" s="199" t="s">
        <v>193</v>
      </c>
      <c r="E118" s="208"/>
      <c r="F118" s="215">
        <v>52143.74</v>
      </c>
      <c r="G118" s="225"/>
      <c r="H118" s="226"/>
    </row>
    <row r="119" spans="1:8" s="227" customFormat="1" ht="16.5" customHeight="1" x14ac:dyDescent="0.2">
      <c r="A119" s="196">
        <v>43271</v>
      </c>
      <c r="B119" s="197" t="s">
        <v>739</v>
      </c>
      <c r="C119" s="222" t="s">
        <v>133</v>
      </c>
      <c r="D119" s="199" t="s">
        <v>193</v>
      </c>
      <c r="E119" s="208"/>
      <c r="F119" s="215">
        <v>6754.01</v>
      </c>
      <c r="G119" s="225"/>
      <c r="H119" s="226"/>
    </row>
    <row r="120" spans="1:8" s="227" customFormat="1" ht="16.5" customHeight="1" x14ac:dyDescent="0.2">
      <c r="A120" s="196">
        <v>43271</v>
      </c>
      <c r="B120" s="197" t="s">
        <v>127</v>
      </c>
      <c r="C120" s="198" t="s">
        <v>749</v>
      </c>
      <c r="D120" s="199" t="s">
        <v>193</v>
      </c>
      <c r="E120" s="208"/>
      <c r="F120" s="215">
        <v>355275.01</v>
      </c>
      <c r="G120" s="225">
        <f>SUM(F80:F120)</f>
        <v>915041.05</v>
      </c>
      <c r="H120" s="226"/>
    </row>
    <row r="121" spans="1:8" s="227" customFormat="1" ht="16.5" customHeight="1" x14ac:dyDescent="0.2">
      <c r="A121" s="196">
        <v>43272</v>
      </c>
      <c r="B121" s="197"/>
      <c r="C121" s="222" t="s">
        <v>750</v>
      </c>
      <c r="D121" s="199" t="s">
        <v>190</v>
      </c>
      <c r="E121" s="208"/>
      <c r="F121" s="233">
        <v>279.12</v>
      </c>
      <c r="G121" s="225"/>
      <c r="H121" s="226"/>
    </row>
    <row r="122" spans="1:8" s="227" customFormat="1" ht="16.5" customHeight="1" x14ac:dyDescent="0.2">
      <c r="A122" s="196">
        <v>43272</v>
      </c>
      <c r="B122" s="197"/>
      <c r="C122" s="222"/>
      <c r="D122" s="199" t="s">
        <v>751</v>
      </c>
      <c r="E122" s="208"/>
      <c r="F122" s="233">
        <v>1000</v>
      </c>
      <c r="G122" s="225"/>
      <c r="H122" s="226"/>
    </row>
    <row r="123" spans="1:8" s="227" customFormat="1" ht="16.5" customHeight="1" x14ac:dyDescent="0.2">
      <c r="A123" s="196">
        <v>43272</v>
      </c>
      <c r="B123" s="197"/>
      <c r="C123" s="222"/>
      <c r="D123" s="199" t="s">
        <v>752</v>
      </c>
      <c r="E123" s="208"/>
      <c r="F123" s="233">
        <v>1000</v>
      </c>
      <c r="G123" s="225"/>
      <c r="H123" s="226"/>
    </row>
    <row r="124" spans="1:8" s="227" customFormat="1" ht="16.5" customHeight="1" x14ac:dyDescent="0.2">
      <c r="A124" s="196">
        <v>43274</v>
      </c>
      <c r="B124" s="197"/>
      <c r="C124" s="222" t="s">
        <v>753</v>
      </c>
      <c r="D124" s="199" t="s">
        <v>2567</v>
      </c>
      <c r="E124" s="208">
        <v>30250</v>
      </c>
      <c r="F124" s="233"/>
      <c r="G124" s="225"/>
      <c r="H124" s="226"/>
    </row>
    <row r="125" spans="1:8" s="227" customFormat="1" ht="16.5" customHeight="1" x14ac:dyDescent="0.2">
      <c r="A125" s="196">
        <v>43278</v>
      </c>
      <c r="B125" s="197"/>
      <c r="C125" s="222" t="s">
        <v>362</v>
      </c>
      <c r="D125" s="199" t="s">
        <v>8</v>
      </c>
      <c r="E125" s="208">
        <v>1500000</v>
      </c>
      <c r="F125" s="233"/>
      <c r="G125" s="225"/>
      <c r="H125" s="226"/>
    </row>
    <row r="126" spans="1:8" s="227" customFormat="1" ht="16.5" customHeight="1" x14ac:dyDescent="0.2">
      <c r="A126" s="196">
        <v>43278</v>
      </c>
      <c r="B126" s="234" t="s">
        <v>754</v>
      </c>
      <c r="C126" s="222" t="s">
        <v>755</v>
      </c>
      <c r="D126" s="199" t="s">
        <v>193</v>
      </c>
      <c r="E126" s="201"/>
      <c r="F126" s="215">
        <v>30250</v>
      </c>
      <c r="G126" s="225"/>
      <c r="H126" s="226"/>
    </row>
    <row r="127" spans="1:8" s="227" customFormat="1" ht="16.5" customHeight="1" x14ac:dyDescent="0.2">
      <c r="A127" s="196">
        <v>43279</v>
      </c>
      <c r="B127" s="213"/>
      <c r="C127" s="235"/>
      <c r="D127" s="236" t="s">
        <v>191</v>
      </c>
      <c r="E127" s="209"/>
      <c r="F127" s="214">
        <v>4454.2</v>
      </c>
      <c r="G127" s="225"/>
      <c r="H127" s="226"/>
    </row>
    <row r="128" spans="1:8" s="227" customFormat="1" ht="16.5" customHeight="1" x14ac:dyDescent="0.2">
      <c r="A128" s="196">
        <v>43279</v>
      </c>
      <c r="B128" s="237"/>
      <c r="C128" s="211"/>
      <c r="D128" s="211" t="s">
        <v>191</v>
      </c>
      <c r="E128" s="208"/>
      <c r="F128" s="214">
        <v>899.97</v>
      </c>
      <c r="G128" s="225"/>
      <c r="H128" s="226"/>
    </row>
    <row r="129" spans="1:8" s="227" customFormat="1" ht="16.5" customHeight="1" x14ac:dyDescent="0.2">
      <c r="A129" s="196">
        <v>43279</v>
      </c>
      <c r="B129" s="237"/>
      <c r="C129" s="211"/>
      <c r="D129" s="211" t="s">
        <v>191</v>
      </c>
      <c r="E129" s="208"/>
      <c r="F129" s="214">
        <v>258.76</v>
      </c>
      <c r="G129" s="225"/>
      <c r="H129" s="226"/>
    </row>
    <row r="130" spans="1:8" s="227" customFormat="1" ht="16.5" customHeight="1" x14ac:dyDescent="0.2">
      <c r="A130" s="196">
        <v>43279</v>
      </c>
      <c r="B130" s="237"/>
      <c r="C130" s="211"/>
      <c r="D130" s="211" t="s">
        <v>191</v>
      </c>
      <c r="E130" s="208"/>
      <c r="F130" s="214">
        <v>7209.77</v>
      </c>
      <c r="G130" s="225"/>
      <c r="H130" s="226"/>
    </row>
    <row r="131" spans="1:8" s="227" customFormat="1" ht="16.5" customHeight="1" x14ac:dyDescent="0.2">
      <c r="A131" s="196">
        <v>43279</v>
      </c>
      <c r="B131" s="237"/>
      <c r="C131" s="211"/>
      <c r="D131" s="211" t="s">
        <v>191</v>
      </c>
      <c r="E131" s="208"/>
      <c r="F131" s="214">
        <v>1025.98</v>
      </c>
      <c r="G131" s="225"/>
      <c r="H131" s="226"/>
    </row>
    <row r="132" spans="1:8" s="227" customFormat="1" ht="16.5" customHeight="1" x14ac:dyDescent="0.2">
      <c r="A132" s="196">
        <v>43279</v>
      </c>
      <c r="B132" s="237"/>
      <c r="C132" s="211"/>
      <c r="D132" s="211" t="s">
        <v>191</v>
      </c>
      <c r="E132" s="208"/>
      <c r="F132" s="214">
        <v>1834.77</v>
      </c>
      <c r="G132" s="225"/>
      <c r="H132" s="226"/>
    </row>
    <row r="133" spans="1:8" s="227" customFormat="1" ht="16.5" customHeight="1" x14ac:dyDescent="0.2">
      <c r="A133" s="196">
        <v>43279</v>
      </c>
      <c r="B133" s="237"/>
      <c r="C133" s="211"/>
      <c r="D133" s="211" t="s">
        <v>191</v>
      </c>
      <c r="E133" s="208"/>
      <c r="F133" s="214">
        <v>205.59</v>
      </c>
      <c r="G133" s="225"/>
      <c r="H133" s="226"/>
    </row>
    <row r="134" spans="1:8" s="227" customFormat="1" ht="16.5" customHeight="1" x14ac:dyDescent="0.2">
      <c r="A134" s="196">
        <v>43279</v>
      </c>
      <c r="B134" s="237"/>
      <c r="C134" s="211"/>
      <c r="D134" s="211" t="s">
        <v>191</v>
      </c>
      <c r="E134" s="208"/>
      <c r="F134" s="214">
        <v>441509.92</v>
      </c>
      <c r="G134" s="225"/>
      <c r="H134" s="226"/>
    </row>
    <row r="135" spans="1:8" s="227" customFormat="1" ht="16.5" customHeight="1" x14ac:dyDescent="0.2">
      <c r="A135" s="196">
        <v>43279</v>
      </c>
      <c r="B135" s="237"/>
      <c r="C135" s="211"/>
      <c r="D135" s="211" t="s">
        <v>191</v>
      </c>
      <c r="E135" s="208"/>
      <c r="F135" s="214">
        <v>82845.62</v>
      </c>
      <c r="G135" s="225"/>
      <c r="H135" s="226"/>
    </row>
    <row r="136" spans="1:8" s="227" customFormat="1" ht="16.5" customHeight="1" x14ac:dyDescent="0.2">
      <c r="A136" s="196">
        <v>43279</v>
      </c>
      <c r="B136" s="237"/>
      <c r="C136" s="222" t="s">
        <v>362</v>
      </c>
      <c r="D136" s="199" t="s">
        <v>8</v>
      </c>
      <c r="E136" s="208">
        <v>1000000</v>
      </c>
      <c r="F136" s="214"/>
      <c r="G136" s="225"/>
      <c r="H136" s="226"/>
    </row>
    <row r="137" spans="1:8" s="227" customFormat="1" ht="16.5" customHeight="1" x14ac:dyDescent="0.2">
      <c r="A137" s="196">
        <v>43280</v>
      </c>
      <c r="B137" s="237"/>
      <c r="C137" s="211"/>
      <c r="D137" s="199" t="s">
        <v>190</v>
      </c>
      <c r="E137" s="208"/>
      <c r="F137" s="214">
        <v>46.52</v>
      </c>
      <c r="G137" s="225"/>
      <c r="H137" s="226"/>
    </row>
    <row r="138" spans="1:8" s="227" customFormat="1" ht="16.5" customHeight="1" x14ac:dyDescent="0.2">
      <c r="A138" s="196">
        <v>43280</v>
      </c>
      <c r="B138" s="237"/>
      <c r="C138" s="211"/>
      <c r="D138" s="199" t="s">
        <v>190</v>
      </c>
      <c r="E138" s="208"/>
      <c r="F138" s="214">
        <v>1134.74</v>
      </c>
      <c r="G138" s="225"/>
      <c r="H138" s="226"/>
    </row>
    <row r="139" spans="1:8" s="227" customFormat="1" ht="16.5" customHeight="1" x14ac:dyDescent="0.2">
      <c r="A139" s="196">
        <v>43280</v>
      </c>
      <c r="B139" s="237"/>
      <c r="C139" s="211"/>
      <c r="D139" s="199" t="s">
        <v>190</v>
      </c>
      <c r="E139" s="208"/>
      <c r="F139" s="214">
        <v>1348.5</v>
      </c>
      <c r="G139" s="225"/>
      <c r="H139" s="226"/>
    </row>
    <row r="140" spans="1:8" s="227" customFormat="1" ht="16.5" customHeight="1" x14ac:dyDescent="0.2">
      <c r="A140" s="196">
        <v>43280</v>
      </c>
      <c r="B140" s="237"/>
      <c r="C140" s="211"/>
      <c r="D140" s="199" t="s">
        <v>190</v>
      </c>
      <c r="E140" s="208"/>
      <c r="F140" s="214">
        <v>2591.92</v>
      </c>
      <c r="G140" s="225"/>
      <c r="H140" s="226"/>
    </row>
    <row r="141" spans="1:8" s="227" customFormat="1" ht="16.5" customHeight="1" x14ac:dyDescent="0.2">
      <c r="A141" s="196">
        <v>43280</v>
      </c>
      <c r="B141" s="237"/>
      <c r="C141" s="211"/>
      <c r="D141" s="199" t="s">
        <v>190</v>
      </c>
      <c r="E141" s="208"/>
      <c r="F141" s="214">
        <v>5428.15</v>
      </c>
      <c r="G141" s="225"/>
      <c r="H141" s="226"/>
    </row>
    <row r="142" spans="1:8" s="227" customFormat="1" ht="16.5" customHeight="1" x14ac:dyDescent="0.2">
      <c r="A142" s="196">
        <v>43280</v>
      </c>
      <c r="B142" s="237"/>
      <c r="C142" s="211"/>
      <c r="D142" s="199" t="s">
        <v>190</v>
      </c>
      <c r="E142" s="208"/>
      <c r="F142" s="214">
        <v>256947.92</v>
      </c>
      <c r="G142" s="225"/>
      <c r="H142" s="226"/>
    </row>
    <row r="143" spans="1:8" s="227" customFormat="1" ht="16.5" customHeight="1" x14ac:dyDescent="0.2">
      <c r="A143" s="196">
        <v>43280</v>
      </c>
      <c r="B143" s="237"/>
      <c r="C143" s="211"/>
      <c r="D143" s="211" t="s">
        <v>191</v>
      </c>
      <c r="E143" s="208"/>
      <c r="F143" s="214">
        <v>31073.01</v>
      </c>
      <c r="G143" s="225"/>
      <c r="H143" s="226"/>
    </row>
    <row r="144" spans="1:8" s="227" customFormat="1" ht="16.5" customHeight="1" x14ac:dyDescent="0.2">
      <c r="A144" s="196">
        <v>43280</v>
      </c>
      <c r="B144" s="237"/>
      <c r="C144" s="211"/>
      <c r="D144" s="211" t="s">
        <v>191</v>
      </c>
      <c r="E144" s="208"/>
      <c r="F144" s="214">
        <v>19529.169999999998</v>
      </c>
      <c r="G144" s="225"/>
      <c r="H144" s="226"/>
    </row>
    <row r="145" spans="1:8" s="227" customFormat="1" ht="16.5" customHeight="1" x14ac:dyDescent="0.2">
      <c r="A145" s="196">
        <v>43280</v>
      </c>
      <c r="B145" s="237"/>
      <c r="C145" s="211"/>
      <c r="D145" s="211" t="s">
        <v>191</v>
      </c>
      <c r="E145" s="208"/>
      <c r="F145" s="214">
        <v>1675.84</v>
      </c>
      <c r="G145" s="225"/>
      <c r="H145" s="226"/>
    </row>
    <row r="146" spans="1:8" s="227" customFormat="1" ht="16.5" customHeight="1" x14ac:dyDescent="0.2">
      <c r="A146" s="196">
        <v>43280</v>
      </c>
      <c r="B146" s="237"/>
      <c r="C146" s="211"/>
      <c r="D146" s="211" t="s">
        <v>191</v>
      </c>
      <c r="E146" s="208"/>
      <c r="F146" s="214">
        <v>8805.69</v>
      </c>
      <c r="G146" s="225"/>
      <c r="H146" s="226"/>
    </row>
    <row r="147" spans="1:8" s="227" customFormat="1" ht="16.5" customHeight="1" x14ac:dyDescent="0.2">
      <c r="A147" s="196">
        <v>43280</v>
      </c>
      <c r="B147" s="237"/>
      <c r="C147" s="211"/>
      <c r="D147" s="211" t="s">
        <v>191</v>
      </c>
      <c r="E147" s="208"/>
      <c r="F147" s="214">
        <v>231618.71</v>
      </c>
      <c r="G147" s="225"/>
      <c r="H147" s="226"/>
    </row>
    <row r="148" spans="1:8" s="227" customFormat="1" ht="16.5" customHeight="1" x14ac:dyDescent="0.2">
      <c r="A148" s="196">
        <v>43280</v>
      </c>
      <c r="B148" s="237"/>
      <c r="C148" s="211"/>
      <c r="D148" s="211" t="s">
        <v>191</v>
      </c>
      <c r="E148" s="208"/>
      <c r="F148" s="214">
        <v>3497.81</v>
      </c>
      <c r="G148" s="225"/>
      <c r="H148" s="226"/>
    </row>
    <row r="149" spans="1:8" s="227" customFormat="1" ht="16.5" customHeight="1" x14ac:dyDescent="0.2">
      <c r="A149" s="196">
        <v>43280</v>
      </c>
      <c r="B149" s="237"/>
      <c r="C149" s="211"/>
      <c r="D149" s="211" t="s">
        <v>191</v>
      </c>
      <c r="E149" s="208"/>
      <c r="F149" s="214">
        <v>2573.81</v>
      </c>
      <c r="G149" s="225"/>
      <c r="H149" s="226"/>
    </row>
    <row r="150" spans="1:8" s="227" customFormat="1" ht="16.5" customHeight="1" x14ac:dyDescent="0.2">
      <c r="A150" s="196">
        <v>43280</v>
      </c>
      <c r="B150" s="237"/>
      <c r="C150" s="211"/>
      <c r="D150" s="211" t="s">
        <v>191</v>
      </c>
      <c r="E150" s="208"/>
      <c r="F150" s="214">
        <v>2693.06</v>
      </c>
      <c r="G150" s="225"/>
      <c r="H150" s="226"/>
    </row>
    <row r="151" spans="1:8" s="227" customFormat="1" ht="16.5" customHeight="1" x14ac:dyDescent="0.2">
      <c r="A151" s="196">
        <v>43280</v>
      </c>
      <c r="B151" s="237"/>
      <c r="C151" s="211"/>
      <c r="D151" s="211" t="s">
        <v>191</v>
      </c>
      <c r="E151" s="208"/>
      <c r="F151" s="214">
        <v>3048.85</v>
      </c>
      <c r="G151" s="225"/>
      <c r="H151" s="226"/>
    </row>
    <row r="152" spans="1:8" s="227" customFormat="1" ht="16.5" customHeight="1" x14ac:dyDescent="0.2">
      <c r="A152" s="196">
        <v>43280</v>
      </c>
      <c r="B152" s="237"/>
      <c r="C152" s="211"/>
      <c r="D152" s="211" t="s">
        <v>191</v>
      </c>
      <c r="E152" s="208"/>
      <c r="F152" s="214">
        <v>3930.29</v>
      </c>
      <c r="G152" s="225"/>
      <c r="H152" s="226"/>
    </row>
    <row r="153" spans="1:8" s="227" customFormat="1" ht="16.5" customHeight="1" x14ac:dyDescent="0.2">
      <c r="A153" s="196">
        <v>43280</v>
      </c>
      <c r="B153" s="237"/>
      <c r="C153" s="211"/>
      <c r="D153" s="211" t="s">
        <v>191</v>
      </c>
      <c r="E153" s="208"/>
      <c r="F153" s="214">
        <v>1376.62</v>
      </c>
      <c r="G153" s="225"/>
      <c r="H153" s="226"/>
    </row>
    <row r="154" spans="1:8" s="227" customFormat="1" ht="16.5" customHeight="1" x14ac:dyDescent="0.2">
      <c r="A154" s="196">
        <v>43280</v>
      </c>
      <c r="B154" s="237"/>
      <c r="C154" s="211"/>
      <c r="D154" s="211" t="s">
        <v>191</v>
      </c>
      <c r="E154" s="208"/>
      <c r="F154" s="214">
        <v>43242.239999999998</v>
      </c>
      <c r="G154" s="225"/>
      <c r="H154" s="226"/>
    </row>
    <row r="155" spans="1:8" s="227" customFormat="1" ht="16.5" customHeight="1" x14ac:dyDescent="0.2">
      <c r="A155" s="196">
        <v>43280</v>
      </c>
      <c r="B155" s="217" t="s">
        <v>756</v>
      </c>
      <c r="C155" s="218" t="s">
        <v>798</v>
      </c>
      <c r="D155" s="211" t="s">
        <v>193</v>
      </c>
      <c r="E155" s="208"/>
      <c r="F155" s="214">
        <v>363.75</v>
      </c>
      <c r="G155" s="225"/>
      <c r="H155" s="226"/>
    </row>
    <row r="156" spans="1:8" s="227" customFormat="1" ht="16.5" customHeight="1" x14ac:dyDescent="0.2">
      <c r="A156" s="196">
        <v>43280</v>
      </c>
      <c r="B156" s="220" t="s">
        <v>757</v>
      </c>
      <c r="C156" s="224" t="s">
        <v>799</v>
      </c>
      <c r="D156" s="211" t="s">
        <v>193</v>
      </c>
      <c r="E156" s="208"/>
      <c r="F156" s="214">
        <v>45299.93</v>
      </c>
      <c r="G156" s="225"/>
      <c r="H156" s="226"/>
    </row>
    <row r="157" spans="1:8" s="227" customFormat="1" ht="16.5" customHeight="1" x14ac:dyDescent="0.2">
      <c r="A157" s="196">
        <v>43280</v>
      </c>
      <c r="B157" s="220" t="s">
        <v>758</v>
      </c>
      <c r="C157" s="224" t="s">
        <v>290</v>
      </c>
      <c r="D157" s="211" t="s">
        <v>193</v>
      </c>
      <c r="E157" s="208"/>
      <c r="F157" s="214">
        <v>1102</v>
      </c>
      <c r="G157" s="225"/>
      <c r="H157" s="226"/>
    </row>
    <row r="158" spans="1:8" s="227" customFormat="1" ht="16.5" customHeight="1" x14ac:dyDescent="0.2">
      <c r="A158" s="196">
        <v>43280</v>
      </c>
      <c r="B158" s="217" t="s">
        <v>759</v>
      </c>
      <c r="C158" s="219" t="s">
        <v>800</v>
      </c>
      <c r="D158" s="211" t="s">
        <v>193</v>
      </c>
      <c r="E158" s="208"/>
      <c r="F158" s="214">
        <v>11782.43</v>
      </c>
      <c r="G158" s="225"/>
      <c r="H158" s="226"/>
    </row>
    <row r="159" spans="1:8" s="227" customFormat="1" ht="16.5" customHeight="1" x14ac:dyDescent="0.2">
      <c r="A159" s="196">
        <v>43280</v>
      </c>
      <c r="B159" s="217" t="s">
        <v>760</v>
      </c>
      <c r="C159" s="219" t="s">
        <v>801</v>
      </c>
      <c r="D159" s="211" t="s">
        <v>193</v>
      </c>
      <c r="E159" s="208"/>
      <c r="F159" s="214">
        <v>15125</v>
      </c>
      <c r="G159" s="225"/>
      <c r="H159" s="226"/>
    </row>
    <row r="160" spans="1:8" s="227" customFormat="1" ht="16.5" customHeight="1" x14ac:dyDescent="0.2">
      <c r="A160" s="196">
        <v>43280</v>
      </c>
      <c r="B160" s="217" t="s">
        <v>761</v>
      </c>
      <c r="C160" s="219" t="s">
        <v>379</v>
      </c>
      <c r="D160" s="211" t="s">
        <v>193</v>
      </c>
      <c r="E160" s="208"/>
      <c r="F160" s="214">
        <v>17968.5</v>
      </c>
      <c r="G160" s="225"/>
      <c r="H160" s="226"/>
    </row>
    <row r="161" spans="1:8" s="227" customFormat="1" ht="16.5" customHeight="1" x14ac:dyDescent="0.2">
      <c r="A161" s="196">
        <v>43280</v>
      </c>
      <c r="B161" s="217" t="s">
        <v>762</v>
      </c>
      <c r="C161" s="219" t="s">
        <v>383</v>
      </c>
      <c r="D161" s="211" t="s">
        <v>193</v>
      </c>
      <c r="E161" s="208"/>
      <c r="F161" s="214">
        <v>14186.65</v>
      </c>
      <c r="G161" s="225"/>
      <c r="H161" s="226"/>
    </row>
    <row r="162" spans="1:8" s="227" customFormat="1" ht="16.5" customHeight="1" x14ac:dyDescent="0.2">
      <c r="A162" s="196">
        <v>43280</v>
      </c>
      <c r="B162" s="217" t="s">
        <v>678</v>
      </c>
      <c r="C162" s="219" t="s">
        <v>383</v>
      </c>
      <c r="D162" s="211" t="s">
        <v>193</v>
      </c>
      <c r="E162" s="208"/>
      <c r="F162" s="214">
        <v>10082.02</v>
      </c>
      <c r="G162" s="225"/>
      <c r="H162" s="226"/>
    </row>
    <row r="163" spans="1:8" s="227" customFormat="1" ht="16.5" customHeight="1" x14ac:dyDescent="0.2">
      <c r="A163" s="196">
        <v>43280</v>
      </c>
      <c r="B163" s="217" t="s">
        <v>763</v>
      </c>
      <c r="C163" s="219" t="s">
        <v>551</v>
      </c>
      <c r="D163" s="211" t="s">
        <v>193</v>
      </c>
      <c r="E163" s="208"/>
      <c r="F163" s="214">
        <v>10791.69</v>
      </c>
      <c r="G163" s="225"/>
      <c r="H163" s="226"/>
    </row>
    <row r="164" spans="1:8" s="227" customFormat="1" ht="16.5" customHeight="1" x14ac:dyDescent="0.2">
      <c r="A164" s="196">
        <v>43280</v>
      </c>
      <c r="B164" s="217" t="s">
        <v>764</v>
      </c>
      <c r="C164" s="219" t="s">
        <v>551</v>
      </c>
      <c r="D164" s="211" t="s">
        <v>193</v>
      </c>
      <c r="E164" s="208"/>
      <c r="F164" s="214">
        <v>6043.95</v>
      </c>
      <c r="G164" s="225"/>
      <c r="H164" s="226"/>
    </row>
    <row r="165" spans="1:8" s="227" customFormat="1" ht="16.5" customHeight="1" x14ac:dyDescent="0.2">
      <c r="A165" s="196">
        <v>43280</v>
      </c>
      <c r="B165" s="217" t="s">
        <v>765</v>
      </c>
      <c r="C165" s="219" t="s">
        <v>802</v>
      </c>
      <c r="D165" s="211" t="s">
        <v>193</v>
      </c>
      <c r="E165" s="208"/>
      <c r="F165" s="214">
        <v>166.2</v>
      </c>
      <c r="G165" s="225"/>
      <c r="H165" s="226"/>
    </row>
    <row r="166" spans="1:8" s="227" customFormat="1" ht="16.5" customHeight="1" x14ac:dyDescent="0.2">
      <c r="A166" s="196">
        <v>43280</v>
      </c>
      <c r="B166" s="217" t="s">
        <v>766</v>
      </c>
      <c r="C166" s="219" t="s">
        <v>595</v>
      </c>
      <c r="D166" s="211" t="s">
        <v>193</v>
      </c>
      <c r="E166" s="208"/>
      <c r="F166" s="214">
        <v>79389.87</v>
      </c>
      <c r="G166" s="225"/>
      <c r="H166" s="226"/>
    </row>
    <row r="167" spans="1:8" s="227" customFormat="1" ht="16.5" customHeight="1" x14ac:dyDescent="0.2">
      <c r="A167" s="196">
        <v>43280</v>
      </c>
      <c r="B167" s="217" t="s">
        <v>767</v>
      </c>
      <c r="C167" s="219" t="s">
        <v>290</v>
      </c>
      <c r="D167" s="211" t="s">
        <v>193</v>
      </c>
      <c r="E167" s="208"/>
      <c r="F167" s="214">
        <v>224.59</v>
      </c>
      <c r="G167" s="225"/>
      <c r="H167" s="226"/>
    </row>
    <row r="168" spans="1:8" s="227" customFormat="1" ht="16.5" customHeight="1" x14ac:dyDescent="0.2">
      <c r="A168" s="196">
        <v>43280</v>
      </c>
      <c r="B168" s="217" t="s">
        <v>768</v>
      </c>
      <c r="C168" s="219" t="s">
        <v>803</v>
      </c>
      <c r="D168" s="211" t="s">
        <v>193</v>
      </c>
      <c r="E168" s="208"/>
      <c r="F168" s="214">
        <v>79860</v>
      </c>
      <c r="G168" s="225"/>
      <c r="H168" s="226"/>
    </row>
    <row r="169" spans="1:8" s="227" customFormat="1" ht="16.5" customHeight="1" x14ac:dyDescent="0.2">
      <c r="A169" s="196">
        <v>43280</v>
      </c>
      <c r="B169" s="217" t="s">
        <v>769</v>
      </c>
      <c r="C169" s="219" t="s">
        <v>803</v>
      </c>
      <c r="D169" s="211" t="s">
        <v>193</v>
      </c>
      <c r="E169" s="208"/>
      <c r="F169" s="214">
        <v>65037.5</v>
      </c>
      <c r="G169" s="225"/>
      <c r="H169" s="226"/>
    </row>
    <row r="170" spans="1:8" s="227" customFormat="1" ht="16.5" customHeight="1" x14ac:dyDescent="0.2">
      <c r="A170" s="196">
        <v>43280</v>
      </c>
      <c r="B170" s="217" t="s">
        <v>770</v>
      </c>
      <c r="C170" s="219" t="s">
        <v>748</v>
      </c>
      <c r="D170" s="211" t="s">
        <v>193</v>
      </c>
      <c r="E170" s="208"/>
      <c r="F170" s="214">
        <v>6050</v>
      </c>
      <c r="G170" s="225"/>
      <c r="H170" s="226"/>
    </row>
    <row r="171" spans="1:8" s="227" customFormat="1" ht="16.5" customHeight="1" x14ac:dyDescent="0.2">
      <c r="A171" s="196">
        <v>43280</v>
      </c>
      <c r="B171" s="217" t="s">
        <v>771</v>
      </c>
      <c r="C171" s="219" t="s">
        <v>528</v>
      </c>
      <c r="D171" s="211" t="s">
        <v>193</v>
      </c>
      <c r="E171" s="208"/>
      <c r="F171" s="214">
        <v>44796.06</v>
      </c>
      <c r="G171" s="225"/>
      <c r="H171" s="226"/>
    </row>
    <row r="172" spans="1:8" s="227" customFormat="1" ht="16.5" customHeight="1" x14ac:dyDescent="0.2">
      <c r="A172" s="196">
        <v>43280</v>
      </c>
      <c r="B172" s="217" t="s">
        <v>772</v>
      </c>
      <c r="C172" s="219" t="s">
        <v>337</v>
      </c>
      <c r="D172" s="211" t="s">
        <v>193</v>
      </c>
      <c r="E172" s="208"/>
      <c r="F172" s="214">
        <v>8643.85</v>
      </c>
      <c r="G172" s="225"/>
      <c r="H172" s="226"/>
    </row>
    <row r="173" spans="1:8" s="227" customFormat="1" ht="16.5" customHeight="1" x14ac:dyDescent="0.2">
      <c r="A173" s="196">
        <v>43280</v>
      </c>
      <c r="B173" s="217" t="s">
        <v>773</v>
      </c>
      <c r="C173" s="219" t="s">
        <v>646</v>
      </c>
      <c r="D173" s="211" t="s">
        <v>193</v>
      </c>
      <c r="E173" s="208"/>
      <c r="F173" s="214">
        <v>5417.77</v>
      </c>
      <c r="G173" s="225"/>
      <c r="H173" s="226"/>
    </row>
    <row r="174" spans="1:8" s="227" customFormat="1" ht="16.5" customHeight="1" x14ac:dyDescent="0.2">
      <c r="A174" s="196">
        <v>43280</v>
      </c>
      <c r="B174" s="217" t="s">
        <v>357</v>
      </c>
      <c r="C174" s="219" t="s">
        <v>804</v>
      </c>
      <c r="D174" s="211" t="s">
        <v>193</v>
      </c>
      <c r="E174" s="208"/>
      <c r="F174" s="214">
        <v>6050</v>
      </c>
      <c r="G174" s="225"/>
      <c r="H174" s="226"/>
    </row>
    <row r="175" spans="1:8" s="227" customFormat="1" ht="16.5" customHeight="1" x14ac:dyDescent="0.2">
      <c r="A175" s="196">
        <v>43280</v>
      </c>
      <c r="B175" s="217" t="s">
        <v>453</v>
      </c>
      <c r="C175" s="219" t="s">
        <v>804</v>
      </c>
      <c r="D175" s="211" t="s">
        <v>193</v>
      </c>
      <c r="E175" s="208"/>
      <c r="F175" s="214">
        <v>6050</v>
      </c>
      <c r="G175" s="225"/>
      <c r="H175" s="226"/>
    </row>
    <row r="176" spans="1:8" s="227" customFormat="1" ht="16.5" customHeight="1" x14ac:dyDescent="0.2">
      <c r="A176" s="196">
        <v>43280</v>
      </c>
      <c r="B176" s="217" t="s">
        <v>408</v>
      </c>
      <c r="C176" s="219" t="s">
        <v>544</v>
      </c>
      <c r="D176" s="211" t="s">
        <v>193</v>
      </c>
      <c r="E176" s="209"/>
      <c r="F176" s="214">
        <v>10798.95</v>
      </c>
      <c r="G176" s="225"/>
      <c r="H176" s="226"/>
    </row>
    <row r="177" spans="1:8" s="227" customFormat="1" ht="16.5" customHeight="1" x14ac:dyDescent="0.2">
      <c r="A177" s="196">
        <v>43280</v>
      </c>
      <c r="B177" s="217" t="s">
        <v>641</v>
      </c>
      <c r="C177" s="219" t="s">
        <v>544</v>
      </c>
      <c r="D177" s="211" t="s">
        <v>193</v>
      </c>
      <c r="E177" s="208"/>
      <c r="F177" s="214">
        <v>4053.2</v>
      </c>
      <c r="G177" s="225"/>
      <c r="H177" s="226"/>
    </row>
    <row r="178" spans="1:8" s="227" customFormat="1" ht="16.5" customHeight="1" x14ac:dyDescent="0.2">
      <c r="A178" s="196">
        <v>43280</v>
      </c>
      <c r="B178" s="217" t="s">
        <v>774</v>
      </c>
      <c r="C178" s="219" t="s">
        <v>805</v>
      </c>
      <c r="D178" s="211" t="s">
        <v>193</v>
      </c>
      <c r="E178" s="238"/>
      <c r="F178" s="214">
        <v>18137.3</v>
      </c>
      <c r="G178" s="225"/>
      <c r="H178" s="226"/>
    </row>
    <row r="179" spans="1:8" s="227" customFormat="1" ht="16.5" customHeight="1" x14ac:dyDescent="0.2">
      <c r="A179" s="196">
        <v>43280</v>
      </c>
      <c r="B179" s="217" t="s">
        <v>775</v>
      </c>
      <c r="C179" s="219" t="s">
        <v>806</v>
      </c>
      <c r="D179" s="211" t="s">
        <v>193</v>
      </c>
      <c r="E179" s="238"/>
      <c r="F179" s="214">
        <v>1016.4</v>
      </c>
      <c r="G179" s="225"/>
      <c r="H179" s="226"/>
    </row>
    <row r="180" spans="1:8" s="227" customFormat="1" ht="16.5" customHeight="1" x14ac:dyDescent="0.2">
      <c r="A180" s="196">
        <v>43280</v>
      </c>
      <c r="B180" s="231" t="s">
        <v>776</v>
      </c>
      <c r="C180" s="230" t="s">
        <v>523</v>
      </c>
      <c r="D180" s="239" t="s">
        <v>193</v>
      </c>
      <c r="E180" s="238"/>
      <c r="F180" s="240">
        <v>55660</v>
      </c>
      <c r="G180" s="225"/>
      <c r="H180" s="226"/>
    </row>
    <row r="181" spans="1:8" s="227" customFormat="1" ht="16.5" customHeight="1" x14ac:dyDescent="0.2">
      <c r="A181" s="196">
        <v>43280</v>
      </c>
      <c r="B181" s="241" t="s">
        <v>777</v>
      </c>
      <c r="C181" s="242" t="s">
        <v>548</v>
      </c>
      <c r="D181" s="211" t="s">
        <v>193</v>
      </c>
      <c r="E181" s="208"/>
      <c r="F181" s="214">
        <v>6079.95</v>
      </c>
      <c r="G181" s="225"/>
      <c r="H181" s="226"/>
    </row>
    <row r="182" spans="1:8" s="227" customFormat="1" ht="16.5" customHeight="1" x14ac:dyDescent="0.2">
      <c r="A182" s="196">
        <v>43280</v>
      </c>
      <c r="B182" s="241" t="s">
        <v>454</v>
      </c>
      <c r="C182" s="242" t="s">
        <v>804</v>
      </c>
      <c r="D182" s="211" t="s">
        <v>193</v>
      </c>
      <c r="E182" s="214"/>
      <c r="F182" s="214">
        <v>6050</v>
      </c>
      <c r="G182" s="225"/>
      <c r="H182" s="226"/>
    </row>
    <row r="183" spans="1:8" s="227" customFormat="1" ht="16.5" customHeight="1" x14ac:dyDescent="0.2">
      <c r="A183" s="196">
        <v>43280</v>
      </c>
      <c r="B183" s="241" t="s">
        <v>778</v>
      </c>
      <c r="C183" s="242" t="s">
        <v>115</v>
      </c>
      <c r="D183" s="211" t="s">
        <v>193</v>
      </c>
      <c r="E183" s="208"/>
      <c r="F183" s="214">
        <v>70725.52</v>
      </c>
      <c r="G183" s="225"/>
      <c r="H183" s="226"/>
    </row>
    <row r="184" spans="1:8" s="227" customFormat="1" ht="16.5" customHeight="1" x14ac:dyDescent="0.2">
      <c r="A184" s="196">
        <v>43280</v>
      </c>
      <c r="B184" s="241" t="s">
        <v>779</v>
      </c>
      <c r="C184" s="242" t="s">
        <v>126</v>
      </c>
      <c r="D184" s="211" t="s">
        <v>193</v>
      </c>
      <c r="E184" s="208"/>
      <c r="F184" s="214">
        <v>21557.25</v>
      </c>
      <c r="G184" s="225"/>
      <c r="H184" s="226"/>
    </row>
    <row r="185" spans="1:8" s="227" customFormat="1" ht="16.5" customHeight="1" x14ac:dyDescent="0.2">
      <c r="A185" s="196">
        <v>43280</v>
      </c>
      <c r="B185" s="241" t="s">
        <v>780</v>
      </c>
      <c r="C185" s="242" t="s">
        <v>133</v>
      </c>
      <c r="D185" s="211" t="s">
        <v>193</v>
      </c>
      <c r="E185" s="208"/>
      <c r="F185" s="214">
        <v>52143.74</v>
      </c>
      <c r="G185" s="225"/>
      <c r="H185" s="226"/>
    </row>
    <row r="186" spans="1:8" s="227" customFormat="1" ht="16.5" customHeight="1" x14ac:dyDescent="0.2">
      <c r="A186" s="196">
        <v>43280</v>
      </c>
      <c r="B186" s="241" t="s">
        <v>781</v>
      </c>
      <c r="C186" s="242" t="s">
        <v>47</v>
      </c>
      <c r="D186" s="211" t="s">
        <v>193</v>
      </c>
      <c r="E186" s="208"/>
      <c r="F186" s="214">
        <v>3578.58</v>
      </c>
      <c r="G186" s="225"/>
      <c r="H186" s="226"/>
    </row>
    <row r="187" spans="1:8" s="227" customFormat="1" ht="16.5" customHeight="1" x14ac:dyDescent="0.2">
      <c r="A187" s="196">
        <v>43280</v>
      </c>
      <c r="B187" s="241" t="s">
        <v>782</v>
      </c>
      <c r="C187" s="242" t="s">
        <v>58</v>
      </c>
      <c r="D187" s="211" t="s">
        <v>193</v>
      </c>
      <c r="E187" s="208"/>
      <c r="F187" s="214">
        <v>246.92</v>
      </c>
      <c r="G187" s="225"/>
      <c r="H187" s="226"/>
    </row>
    <row r="188" spans="1:8" s="227" customFormat="1" ht="16.5" customHeight="1" x14ac:dyDescent="0.2">
      <c r="A188" s="196">
        <v>43280</v>
      </c>
      <c r="B188" s="241" t="s">
        <v>783</v>
      </c>
      <c r="C188" s="242" t="s">
        <v>643</v>
      </c>
      <c r="D188" s="211" t="s">
        <v>193</v>
      </c>
      <c r="E188" s="208"/>
      <c r="F188" s="214">
        <v>4444.9799999999996</v>
      </c>
      <c r="G188" s="225"/>
      <c r="H188" s="226"/>
    </row>
    <row r="189" spans="1:8" s="227" customFormat="1" ht="16.5" customHeight="1" x14ac:dyDescent="0.2">
      <c r="A189" s="196">
        <v>43280</v>
      </c>
      <c r="B189" s="241" t="s">
        <v>784</v>
      </c>
      <c r="C189" s="243" t="s">
        <v>807</v>
      </c>
      <c r="D189" s="211" t="s">
        <v>193</v>
      </c>
      <c r="E189" s="208"/>
      <c r="F189" s="214">
        <v>7078.5</v>
      </c>
      <c r="G189" s="225"/>
      <c r="H189" s="226"/>
    </row>
    <row r="190" spans="1:8" s="227" customFormat="1" ht="16.5" customHeight="1" x14ac:dyDescent="0.2">
      <c r="A190" s="196">
        <v>43280</v>
      </c>
      <c r="B190" s="244" t="s">
        <v>785</v>
      </c>
      <c r="C190" s="245" t="s">
        <v>47</v>
      </c>
      <c r="D190" s="211" t="s">
        <v>193</v>
      </c>
      <c r="E190" s="208"/>
      <c r="F190" s="214">
        <v>3578.58</v>
      </c>
      <c r="G190" s="225"/>
      <c r="H190" s="226"/>
    </row>
    <row r="191" spans="1:8" s="227" customFormat="1" ht="16.5" customHeight="1" x14ac:dyDescent="0.2">
      <c r="A191" s="196">
        <v>43280</v>
      </c>
      <c r="B191" s="244" t="s">
        <v>472</v>
      </c>
      <c r="C191" s="246" t="s">
        <v>808</v>
      </c>
      <c r="D191" s="211" t="s">
        <v>193</v>
      </c>
      <c r="E191" s="208"/>
      <c r="F191" s="214">
        <v>30250</v>
      </c>
      <c r="G191" s="225"/>
      <c r="H191" s="226"/>
    </row>
    <row r="192" spans="1:8" s="227" customFormat="1" ht="16.5" customHeight="1" x14ac:dyDescent="0.2">
      <c r="A192" s="196">
        <v>43280</v>
      </c>
      <c r="B192" s="244" t="s">
        <v>635</v>
      </c>
      <c r="C192" s="247" t="s">
        <v>808</v>
      </c>
      <c r="D192" s="211" t="s">
        <v>193</v>
      </c>
      <c r="E192" s="208"/>
      <c r="F192" s="214">
        <v>30250</v>
      </c>
      <c r="G192" s="225"/>
      <c r="H192" s="226"/>
    </row>
    <row r="193" spans="1:8" s="227" customFormat="1" ht="16.5" customHeight="1" x14ac:dyDescent="0.2">
      <c r="A193" s="196">
        <v>43280</v>
      </c>
      <c r="B193" s="244" t="s">
        <v>786</v>
      </c>
      <c r="C193" s="248" t="s">
        <v>100</v>
      </c>
      <c r="D193" s="211" t="s">
        <v>193</v>
      </c>
      <c r="E193" s="208"/>
      <c r="F193" s="214">
        <v>8840.3700000000008</v>
      </c>
      <c r="G193" s="225"/>
      <c r="H193" s="226"/>
    </row>
    <row r="194" spans="1:8" s="227" customFormat="1" ht="16.5" customHeight="1" x14ac:dyDescent="0.2">
      <c r="A194" s="196">
        <v>43280</v>
      </c>
      <c r="B194" s="244" t="s">
        <v>787</v>
      </c>
      <c r="C194" s="245" t="s">
        <v>543</v>
      </c>
      <c r="D194" s="211" t="s">
        <v>193</v>
      </c>
      <c r="E194" s="208"/>
      <c r="F194" s="214">
        <v>2420</v>
      </c>
      <c r="G194" s="225"/>
      <c r="H194" s="226"/>
    </row>
    <row r="195" spans="1:8" s="227" customFormat="1" ht="16.5" customHeight="1" x14ac:dyDescent="0.2">
      <c r="A195" s="196">
        <v>43280</v>
      </c>
      <c r="B195" s="244" t="s">
        <v>788</v>
      </c>
      <c r="C195" s="248" t="s">
        <v>543</v>
      </c>
      <c r="D195" s="211" t="s">
        <v>193</v>
      </c>
      <c r="E195" s="208"/>
      <c r="F195" s="214">
        <v>2420</v>
      </c>
      <c r="G195" s="225"/>
      <c r="H195" s="226"/>
    </row>
    <row r="196" spans="1:8" s="227" customFormat="1" ht="16.5" customHeight="1" x14ac:dyDescent="0.2">
      <c r="A196" s="196">
        <v>43280</v>
      </c>
      <c r="B196" s="244" t="s">
        <v>637</v>
      </c>
      <c r="C196" s="245" t="s">
        <v>593</v>
      </c>
      <c r="D196" s="211" t="s">
        <v>193</v>
      </c>
      <c r="E196" s="208"/>
      <c r="F196" s="214">
        <v>7267.26</v>
      </c>
      <c r="G196" s="225"/>
      <c r="H196" s="226"/>
    </row>
    <row r="197" spans="1:8" s="227" customFormat="1" ht="16.5" customHeight="1" x14ac:dyDescent="0.2">
      <c r="A197" s="196">
        <v>43280</v>
      </c>
      <c r="B197" s="244" t="s">
        <v>510</v>
      </c>
      <c r="C197" s="248" t="s">
        <v>593</v>
      </c>
      <c r="D197" s="211" t="s">
        <v>193</v>
      </c>
      <c r="E197" s="208"/>
      <c r="F197" s="214">
        <v>10791.69</v>
      </c>
      <c r="G197" s="225"/>
      <c r="H197" s="226"/>
    </row>
    <row r="198" spans="1:8" s="227" customFormat="1" ht="16.5" customHeight="1" x14ac:dyDescent="0.2">
      <c r="A198" s="196">
        <v>43280</v>
      </c>
      <c r="B198" s="244" t="s">
        <v>789</v>
      </c>
      <c r="C198" s="245" t="s">
        <v>548</v>
      </c>
      <c r="D198" s="211" t="s">
        <v>193</v>
      </c>
      <c r="E198" s="208"/>
      <c r="F198" s="214">
        <v>10798.95</v>
      </c>
      <c r="G198" s="182"/>
      <c r="H198" s="226"/>
    </row>
    <row r="199" spans="1:8" s="227" customFormat="1" ht="16.5" customHeight="1" x14ac:dyDescent="0.2">
      <c r="A199" s="196">
        <v>43280</v>
      </c>
      <c r="B199" s="244" t="s">
        <v>790</v>
      </c>
      <c r="C199" s="248" t="s">
        <v>748</v>
      </c>
      <c r="D199" s="211" t="s">
        <v>193</v>
      </c>
      <c r="E199" s="208"/>
      <c r="F199" s="214">
        <v>3630</v>
      </c>
      <c r="G199" s="182"/>
      <c r="H199" s="226"/>
    </row>
    <row r="200" spans="1:8" s="227" customFormat="1" ht="16.5" customHeight="1" x14ac:dyDescent="0.2">
      <c r="A200" s="196">
        <v>43280</v>
      </c>
      <c r="B200" s="244" t="s">
        <v>791</v>
      </c>
      <c r="C200" s="248" t="s">
        <v>742</v>
      </c>
      <c r="D200" s="211" t="s">
        <v>193</v>
      </c>
      <c r="E200" s="208"/>
      <c r="F200" s="214">
        <v>17769.939999999999</v>
      </c>
      <c r="G200" s="182"/>
      <c r="H200" s="226"/>
    </row>
    <row r="201" spans="1:8" s="227" customFormat="1" ht="16.5" customHeight="1" x14ac:dyDescent="0.2">
      <c r="A201" s="196">
        <v>43280</v>
      </c>
      <c r="B201" s="244" t="s">
        <v>792</v>
      </c>
      <c r="C201" s="247" t="s">
        <v>536</v>
      </c>
      <c r="D201" s="211" t="s">
        <v>193</v>
      </c>
      <c r="E201" s="208"/>
      <c r="F201" s="214">
        <v>8243.44</v>
      </c>
      <c r="G201" s="182"/>
      <c r="H201" s="226"/>
    </row>
    <row r="202" spans="1:8" s="227" customFormat="1" ht="16.5" customHeight="1" x14ac:dyDescent="0.2">
      <c r="A202" s="196">
        <v>43280</v>
      </c>
      <c r="B202" s="244" t="s">
        <v>451</v>
      </c>
      <c r="C202" s="248" t="s">
        <v>804</v>
      </c>
      <c r="D202" s="211" t="s">
        <v>193</v>
      </c>
      <c r="E202" s="208"/>
      <c r="F202" s="214">
        <v>6050</v>
      </c>
      <c r="G202" s="182"/>
      <c r="H202" s="226"/>
    </row>
    <row r="203" spans="1:8" s="227" customFormat="1" ht="16.5" customHeight="1" x14ac:dyDescent="0.2">
      <c r="A203" s="196">
        <v>43280</v>
      </c>
      <c r="B203" s="244" t="s">
        <v>793</v>
      </c>
      <c r="C203" s="247" t="s">
        <v>809</v>
      </c>
      <c r="D203" s="211" t="s">
        <v>193</v>
      </c>
      <c r="E203" s="208"/>
      <c r="F203" s="214">
        <v>27166.32</v>
      </c>
      <c r="G203" s="182"/>
      <c r="H203" s="226"/>
    </row>
    <row r="204" spans="1:8" s="227" customFormat="1" ht="16.5" customHeight="1" x14ac:dyDescent="0.2">
      <c r="A204" s="196">
        <v>43280</v>
      </c>
      <c r="B204" s="244" t="s">
        <v>794</v>
      </c>
      <c r="C204" s="246" t="s">
        <v>536</v>
      </c>
      <c r="D204" s="211" t="s">
        <v>193</v>
      </c>
      <c r="E204" s="208"/>
      <c r="F204" s="214">
        <v>8243.44</v>
      </c>
      <c r="G204" s="182"/>
      <c r="H204" s="226"/>
    </row>
    <row r="205" spans="1:8" s="227" customFormat="1" ht="16.5" customHeight="1" x14ac:dyDescent="0.2">
      <c r="A205" s="196">
        <v>43280</v>
      </c>
      <c r="B205" s="244" t="s">
        <v>795</v>
      </c>
      <c r="C205" s="249" t="s">
        <v>810</v>
      </c>
      <c r="D205" s="211" t="s">
        <v>193</v>
      </c>
      <c r="E205" s="208"/>
      <c r="F205" s="214">
        <v>376611.67</v>
      </c>
      <c r="G205" s="182"/>
      <c r="H205" s="226"/>
    </row>
    <row r="206" spans="1:8" s="227" customFormat="1" ht="16.5" customHeight="1" x14ac:dyDescent="0.2">
      <c r="A206" s="196">
        <v>43280</v>
      </c>
      <c r="B206" s="244" t="s">
        <v>796</v>
      </c>
      <c r="C206" s="245" t="s">
        <v>208</v>
      </c>
      <c r="D206" s="211" t="s">
        <v>193</v>
      </c>
      <c r="E206" s="208"/>
      <c r="F206" s="214">
        <v>3779.74</v>
      </c>
      <c r="G206" s="182"/>
      <c r="H206" s="226"/>
    </row>
    <row r="207" spans="1:8" s="227" customFormat="1" ht="16.5" customHeight="1" x14ac:dyDescent="0.2">
      <c r="A207" s="196">
        <v>43280</v>
      </c>
      <c r="B207" s="244" t="s">
        <v>785</v>
      </c>
      <c r="C207" s="247" t="s">
        <v>590</v>
      </c>
      <c r="D207" s="211" t="s">
        <v>193</v>
      </c>
      <c r="E207" s="208"/>
      <c r="F207" s="214">
        <v>1512.5</v>
      </c>
      <c r="G207" s="182"/>
      <c r="H207" s="226"/>
    </row>
    <row r="208" spans="1:8" s="227" customFormat="1" ht="16.5" customHeight="1" x14ac:dyDescent="0.2">
      <c r="A208" s="196">
        <v>43280</v>
      </c>
      <c r="B208" s="244" t="s">
        <v>797</v>
      </c>
      <c r="C208" s="245" t="s">
        <v>337</v>
      </c>
      <c r="D208" s="211" t="s">
        <v>193</v>
      </c>
      <c r="E208" s="208"/>
      <c r="F208" s="214">
        <v>8643.85</v>
      </c>
      <c r="G208" s="182"/>
      <c r="H208" s="226"/>
    </row>
    <row r="209" spans="1:8" s="227" customFormat="1" ht="16.5" customHeight="1" x14ac:dyDescent="0.2">
      <c r="A209" s="186"/>
      <c r="B209" s="187"/>
      <c r="C209" s="188"/>
      <c r="D209" s="189"/>
      <c r="E209" s="250"/>
      <c r="F209" s="251"/>
      <c r="G209" s="182"/>
      <c r="H209" s="226"/>
    </row>
    <row r="210" spans="1:8" s="227" customFormat="1" ht="16.5" customHeight="1" x14ac:dyDescent="0.2">
      <c r="A210" s="186"/>
      <c r="B210" s="187"/>
      <c r="C210" s="188"/>
      <c r="D210" s="189"/>
      <c r="E210" s="250"/>
      <c r="F210" s="251"/>
      <c r="G210" s="182"/>
      <c r="H210" s="226"/>
    </row>
    <row r="211" spans="1:8" s="227" customFormat="1" ht="16.5" customHeight="1" x14ac:dyDescent="0.2">
      <c r="A211" s="186"/>
      <c r="B211" s="187"/>
      <c r="C211" s="188"/>
      <c r="D211" s="189"/>
      <c r="E211" s="250"/>
      <c r="F211" s="251"/>
      <c r="G211" s="182"/>
      <c r="H211" s="226"/>
    </row>
    <row r="212" spans="1:8" s="227" customFormat="1" ht="16.5" customHeight="1" x14ac:dyDescent="0.2">
      <c r="A212" s="186"/>
      <c r="B212" s="187"/>
      <c r="C212" s="188"/>
      <c r="D212" s="189"/>
      <c r="E212" s="250"/>
      <c r="F212" s="251"/>
      <c r="G212" s="182"/>
      <c r="H212" s="226"/>
    </row>
    <row r="213" spans="1:8" s="227" customFormat="1" ht="16.5" customHeight="1" x14ac:dyDescent="0.2">
      <c r="A213" s="186"/>
      <c r="B213" s="187"/>
      <c r="C213" s="188"/>
      <c r="D213" s="189"/>
      <c r="E213" s="252"/>
      <c r="F213" s="251"/>
      <c r="G213" s="182"/>
      <c r="H213" s="226"/>
    </row>
    <row r="214" spans="1:8" s="227" customFormat="1" ht="16.5" customHeight="1" x14ac:dyDescent="0.2">
      <c r="A214" s="186"/>
      <c r="B214" s="187"/>
      <c r="C214" s="188"/>
      <c r="D214" s="189"/>
      <c r="E214" s="252"/>
      <c r="F214" s="251"/>
      <c r="G214" s="182"/>
      <c r="H214" s="226"/>
    </row>
    <row r="215" spans="1:8" s="227" customFormat="1" ht="16.5" customHeight="1" x14ac:dyDescent="0.2">
      <c r="A215" s="186"/>
      <c r="B215" s="187"/>
      <c r="C215" s="188"/>
      <c r="D215" s="189"/>
      <c r="E215" s="252"/>
      <c r="F215" s="251"/>
      <c r="G215" s="182"/>
      <c r="H215" s="226"/>
    </row>
    <row r="216" spans="1:8" s="227" customFormat="1" ht="16.5" customHeight="1" x14ac:dyDescent="0.2">
      <c r="A216" s="186"/>
      <c r="B216" s="187"/>
      <c r="C216" s="188"/>
      <c r="D216" s="189"/>
      <c r="E216" s="252"/>
      <c r="F216" s="251"/>
      <c r="G216" s="182"/>
      <c r="H216" s="226"/>
    </row>
    <row r="217" spans="1:8" s="227" customFormat="1" ht="16.5" customHeight="1" x14ac:dyDescent="0.2">
      <c r="A217" s="186"/>
      <c r="B217" s="187"/>
      <c r="C217" s="188"/>
      <c r="D217" s="189"/>
      <c r="E217" s="252"/>
      <c r="F217" s="251"/>
      <c r="G217" s="182"/>
      <c r="H217" s="226"/>
    </row>
    <row r="218" spans="1:8" s="227" customFormat="1" ht="16.5" customHeight="1" x14ac:dyDescent="0.2">
      <c r="A218" s="186"/>
      <c r="B218" s="187"/>
      <c r="C218" s="188"/>
      <c r="D218" s="189"/>
      <c r="E218" s="252"/>
      <c r="F218" s="251"/>
      <c r="G218" s="182"/>
      <c r="H218" s="226"/>
    </row>
    <row r="219" spans="1:8" s="227" customFormat="1" ht="16.5" customHeight="1" x14ac:dyDescent="0.2">
      <c r="A219" s="186"/>
      <c r="B219" s="187"/>
      <c r="C219" s="188"/>
      <c r="D219" s="189"/>
      <c r="E219" s="252"/>
      <c r="F219" s="251"/>
      <c r="G219" s="182"/>
      <c r="H219" s="226"/>
    </row>
    <row r="220" spans="1:8" s="227" customFormat="1" ht="16.5" customHeight="1" x14ac:dyDescent="0.2">
      <c r="A220" s="186"/>
      <c r="B220" s="187"/>
      <c r="C220" s="188"/>
      <c r="D220" s="189"/>
      <c r="E220" s="252"/>
      <c r="F220" s="251"/>
      <c r="G220" s="182"/>
      <c r="H220" s="226"/>
    </row>
    <row r="221" spans="1:8" s="227" customFormat="1" ht="16.5" customHeight="1" x14ac:dyDescent="0.2">
      <c r="A221" s="186"/>
      <c r="B221" s="187"/>
      <c r="C221" s="188"/>
      <c r="D221" s="189"/>
      <c r="E221" s="252"/>
      <c r="F221" s="251"/>
      <c r="G221" s="182"/>
      <c r="H221" s="226"/>
    </row>
    <row r="222" spans="1:8" s="227" customFormat="1" ht="16.5" customHeight="1" x14ac:dyDescent="0.2">
      <c r="A222" s="186"/>
      <c r="B222" s="187"/>
      <c r="C222" s="188"/>
      <c r="D222" s="189"/>
      <c r="E222" s="252"/>
      <c r="F222" s="251"/>
      <c r="G222" s="182"/>
      <c r="H222" s="226"/>
    </row>
    <row r="223" spans="1:8" s="227" customFormat="1" ht="16.5" customHeight="1" x14ac:dyDescent="0.2">
      <c r="A223" s="186"/>
      <c r="B223" s="187"/>
      <c r="C223" s="188"/>
      <c r="D223" s="189"/>
      <c r="E223" s="252"/>
      <c r="F223" s="251"/>
      <c r="G223" s="182"/>
      <c r="H223" s="226"/>
    </row>
    <row r="224" spans="1:8" s="227" customFormat="1" ht="16.5" customHeight="1" x14ac:dyDescent="0.2">
      <c r="A224" s="186"/>
      <c r="B224" s="187"/>
      <c r="C224" s="188"/>
      <c r="D224" s="189"/>
      <c r="E224" s="252"/>
      <c r="F224" s="251"/>
      <c r="G224" s="182"/>
      <c r="H224" s="226"/>
    </row>
    <row r="225" spans="1:8" s="227" customFormat="1" ht="16.5" customHeight="1" x14ac:dyDescent="0.2">
      <c r="A225" s="186"/>
      <c r="B225" s="187"/>
      <c r="C225" s="188"/>
      <c r="D225" s="189"/>
      <c r="E225" s="252"/>
      <c r="F225" s="251"/>
      <c r="G225" s="182"/>
      <c r="H225" s="226"/>
    </row>
    <row r="226" spans="1:8" s="227" customFormat="1" ht="16.5" customHeight="1" x14ac:dyDescent="0.2">
      <c r="A226" s="186"/>
      <c r="B226" s="187"/>
      <c r="C226" s="188"/>
      <c r="D226" s="189"/>
      <c r="E226" s="252"/>
      <c r="F226" s="251"/>
      <c r="G226" s="182"/>
      <c r="H226" s="226"/>
    </row>
    <row r="227" spans="1:8" s="227" customFormat="1" ht="16.5" customHeight="1" x14ac:dyDescent="0.2">
      <c r="A227" s="186"/>
      <c r="B227" s="187"/>
      <c r="C227" s="188"/>
      <c r="D227" s="189"/>
      <c r="E227" s="252"/>
      <c r="F227" s="251"/>
      <c r="G227" s="182"/>
      <c r="H227" s="226"/>
    </row>
    <row r="228" spans="1:8" s="227" customFormat="1" ht="16.5" customHeight="1" x14ac:dyDescent="0.2">
      <c r="A228" s="186"/>
      <c r="B228" s="187"/>
      <c r="C228" s="188"/>
      <c r="D228" s="189"/>
      <c r="E228" s="252"/>
      <c r="F228" s="251"/>
      <c r="G228" s="182"/>
      <c r="H228" s="226"/>
    </row>
    <row r="229" spans="1:8" s="227" customFormat="1" ht="16.5" customHeight="1" x14ac:dyDescent="0.2">
      <c r="A229" s="186"/>
      <c r="B229" s="187"/>
      <c r="C229" s="188"/>
      <c r="D229" s="189"/>
      <c r="E229" s="252"/>
      <c r="F229" s="251"/>
      <c r="G229" s="182"/>
      <c r="H229" s="226"/>
    </row>
    <row r="230" spans="1:8" s="227" customFormat="1" ht="16.5" customHeight="1" x14ac:dyDescent="0.2">
      <c r="A230" s="186"/>
      <c r="B230" s="187"/>
      <c r="C230" s="188"/>
      <c r="D230" s="189"/>
      <c r="E230" s="252"/>
      <c r="F230" s="251"/>
      <c r="G230" s="182"/>
      <c r="H230" s="226"/>
    </row>
    <row r="231" spans="1:8" s="227" customFormat="1" ht="16.5" customHeight="1" x14ac:dyDescent="0.2">
      <c r="A231" s="186"/>
      <c r="B231" s="187"/>
      <c r="C231" s="188"/>
      <c r="D231" s="189"/>
      <c r="E231" s="252"/>
      <c r="F231" s="251"/>
      <c r="G231" s="182"/>
      <c r="H231" s="226"/>
    </row>
    <row r="232" spans="1:8" s="227" customFormat="1" ht="16.5" customHeight="1" x14ac:dyDescent="0.2">
      <c r="A232" s="186"/>
      <c r="B232" s="187"/>
      <c r="C232" s="188"/>
      <c r="D232" s="189"/>
      <c r="E232" s="252"/>
      <c r="F232" s="251"/>
      <c r="G232" s="182"/>
      <c r="H232" s="226"/>
    </row>
    <row r="233" spans="1:8" s="227" customFormat="1" x14ac:dyDescent="0.2">
      <c r="A233" s="186"/>
      <c r="B233" s="187"/>
      <c r="C233" s="188"/>
      <c r="D233" s="189"/>
      <c r="E233" s="252"/>
      <c r="F233" s="251"/>
      <c r="G233" s="182"/>
      <c r="H233" s="226"/>
    </row>
    <row r="234" spans="1:8" s="227" customFormat="1" x14ac:dyDescent="0.2">
      <c r="A234" s="186"/>
      <c r="B234" s="187"/>
      <c r="C234" s="188"/>
      <c r="D234" s="189"/>
      <c r="E234" s="252"/>
      <c r="F234" s="251"/>
      <c r="G234" s="182"/>
      <c r="H234" s="226"/>
    </row>
    <row r="235" spans="1:8" s="227" customFormat="1" x14ac:dyDescent="0.2">
      <c r="A235" s="186"/>
      <c r="B235" s="187"/>
      <c r="C235" s="188"/>
      <c r="D235" s="189"/>
      <c r="E235" s="252"/>
      <c r="F235" s="251"/>
      <c r="G235" s="182"/>
      <c r="H235" s="226"/>
    </row>
    <row r="236" spans="1:8" s="227" customFormat="1" x14ac:dyDescent="0.2">
      <c r="A236" s="186"/>
      <c r="B236" s="187"/>
      <c r="C236" s="188"/>
      <c r="D236" s="189"/>
      <c r="E236" s="252"/>
      <c r="F236" s="251"/>
      <c r="G236" s="182"/>
      <c r="H236" s="226"/>
    </row>
    <row r="237" spans="1:8" s="227" customFormat="1" x14ac:dyDescent="0.2">
      <c r="A237" s="186"/>
      <c r="B237" s="187"/>
      <c r="C237" s="188"/>
      <c r="D237" s="189"/>
      <c r="E237" s="252"/>
      <c r="F237" s="251"/>
      <c r="G237" s="182"/>
      <c r="H237" s="226"/>
    </row>
    <row r="238" spans="1:8" s="227" customFormat="1" x14ac:dyDescent="0.2">
      <c r="A238" s="186"/>
      <c r="B238" s="187"/>
      <c r="C238" s="188"/>
      <c r="D238" s="189"/>
      <c r="E238" s="252"/>
      <c r="F238" s="251"/>
      <c r="G238" s="182"/>
      <c r="H238" s="226"/>
    </row>
    <row r="239" spans="1:8" s="227" customFormat="1" x14ac:dyDescent="0.2">
      <c r="A239" s="186"/>
      <c r="B239" s="187"/>
      <c r="C239" s="188"/>
      <c r="D239" s="189"/>
      <c r="E239" s="252"/>
      <c r="F239" s="251"/>
      <c r="G239" s="182"/>
      <c r="H239" s="226"/>
    </row>
    <row r="240" spans="1:8" s="227" customFormat="1" x14ac:dyDescent="0.2">
      <c r="A240" s="186"/>
      <c r="B240" s="187"/>
      <c r="C240" s="188"/>
      <c r="D240" s="189"/>
      <c r="E240" s="252"/>
      <c r="F240" s="251"/>
      <c r="G240" s="182"/>
      <c r="H240" s="226"/>
    </row>
    <row r="241" spans="1:8" s="227" customFormat="1" x14ac:dyDescent="0.2">
      <c r="A241" s="186"/>
      <c r="B241" s="187"/>
      <c r="C241" s="188"/>
      <c r="D241" s="189"/>
      <c r="E241" s="252"/>
      <c r="F241" s="251"/>
      <c r="G241" s="182"/>
      <c r="H241" s="226"/>
    </row>
    <row r="242" spans="1:8" s="227" customFormat="1" x14ac:dyDescent="0.2">
      <c r="A242" s="186"/>
      <c r="B242" s="187"/>
      <c r="C242" s="188"/>
      <c r="D242" s="189"/>
      <c r="E242" s="252"/>
      <c r="F242" s="251"/>
      <c r="G242" s="182"/>
      <c r="H242" s="226"/>
    </row>
  </sheetData>
  <mergeCells count="2">
    <mergeCell ref="A1:F1"/>
    <mergeCell ref="E2:F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210"/>
  <sheetViews>
    <sheetView topLeftCell="A133" workbookViewId="0">
      <selection activeCell="D144" sqref="D144"/>
    </sheetView>
  </sheetViews>
  <sheetFormatPr baseColWidth="10" defaultColWidth="11.5703125" defaultRowHeight="12.75" x14ac:dyDescent="0.2"/>
  <cols>
    <col min="1" max="1" width="11.28515625" style="136" customWidth="1"/>
    <col min="2" max="2" width="20" style="127" customWidth="1"/>
    <col min="3" max="3" width="43.28515625" style="17" customWidth="1"/>
    <col min="4" max="4" width="28" style="101" customWidth="1"/>
    <col min="5" max="5" width="13" style="18" customWidth="1"/>
    <col min="6" max="6" width="13.28515625" style="138" bestFit="1" customWidth="1"/>
    <col min="7" max="8" width="13.28515625" style="132" customWidth="1"/>
    <col min="9" max="9" width="15.140625" style="131" customWidth="1"/>
    <col min="10" max="255" width="11.42578125" style="130" customWidth="1"/>
    <col min="256" max="16384" width="11.5703125" style="129"/>
  </cols>
  <sheetData>
    <row r="1" spans="1:256" ht="20.25" customHeight="1" thickBot="1" x14ac:dyDescent="0.25">
      <c r="A1" s="340" t="s">
        <v>0</v>
      </c>
      <c r="B1" s="340"/>
      <c r="C1" s="340"/>
      <c r="D1" s="340"/>
      <c r="E1" s="340"/>
      <c r="F1" s="340"/>
    </row>
    <row r="2" spans="1:256" ht="12" customHeight="1" x14ac:dyDescent="0.2">
      <c r="E2" s="341" t="s">
        <v>1</v>
      </c>
      <c r="F2" s="341"/>
    </row>
    <row r="3" spans="1:256" ht="12" customHeight="1" x14ac:dyDescent="0.2">
      <c r="A3" s="135" t="s">
        <v>2</v>
      </c>
      <c r="B3" s="14" t="s">
        <v>3</v>
      </c>
      <c r="C3" s="148" t="s">
        <v>4</v>
      </c>
      <c r="D3" s="100" t="s">
        <v>5</v>
      </c>
      <c r="E3" s="19" t="s">
        <v>6</v>
      </c>
      <c r="F3" s="137" t="s">
        <v>7</v>
      </c>
    </row>
    <row r="4" spans="1:256" s="120" customFormat="1" ht="16.5" customHeight="1" x14ac:dyDescent="0.2">
      <c r="A4" s="150">
        <v>43222</v>
      </c>
      <c r="B4" s="151" t="s">
        <v>492</v>
      </c>
      <c r="C4" s="152" t="s">
        <v>95</v>
      </c>
      <c r="D4" s="153" t="s">
        <v>193</v>
      </c>
      <c r="E4" s="154"/>
      <c r="F4" s="155">
        <v>5413.19</v>
      </c>
      <c r="G4" s="156"/>
      <c r="H4" s="157"/>
      <c r="I4" s="122"/>
      <c r="IV4" s="119"/>
    </row>
    <row r="5" spans="1:256" s="120" customFormat="1" ht="16.5" customHeight="1" x14ac:dyDescent="0.2">
      <c r="A5" s="150">
        <v>43222</v>
      </c>
      <c r="B5" s="158" t="s">
        <v>493</v>
      </c>
      <c r="C5" s="159" t="s">
        <v>95</v>
      </c>
      <c r="D5" s="153" t="s">
        <v>193</v>
      </c>
      <c r="E5" s="154"/>
      <c r="F5" s="155">
        <v>5802.63</v>
      </c>
      <c r="G5" s="156"/>
      <c r="H5" s="157"/>
      <c r="I5" s="122"/>
      <c r="IV5" s="119"/>
    </row>
    <row r="6" spans="1:256" s="120" customFormat="1" ht="16.5" customHeight="1" x14ac:dyDescent="0.2">
      <c r="A6" s="150">
        <v>43222</v>
      </c>
      <c r="B6" s="158" t="s">
        <v>494</v>
      </c>
      <c r="C6" s="159" t="s">
        <v>148</v>
      </c>
      <c r="D6" s="153" t="s">
        <v>193</v>
      </c>
      <c r="E6" s="154"/>
      <c r="F6" s="155">
        <v>3448.5</v>
      </c>
      <c r="G6" s="156"/>
      <c r="H6" s="157"/>
      <c r="I6" s="122"/>
      <c r="IV6" s="119"/>
    </row>
    <row r="7" spans="1:256" s="120" customFormat="1" ht="16.5" customHeight="1" x14ac:dyDescent="0.2">
      <c r="A7" s="150">
        <v>43222</v>
      </c>
      <c r="B7" s="158" t="s">
        <v>495</v>
      </c>
      <c r="C7" s="159" t="s">
        <v>100</v>
      </c>
      <c r="D7" s="153" t="s">
        <v>193</v>
      </c>
      <c r="E7" s="154"/>
      <c r="F7" s="155">
        <v>6800.28</v>
      </c>
      <c r="G7" s="156"/>
      <c r="H7" s="157"/>
      <c r="I7" s="122"/>
      <c r="IV7" s="119"/>
    </row>
    <row r="8" spans="1:256" s="120" customFormat="1" ht="16.5" customHeight="1" x14ac:dyDescent="0.2">
      <c r="A8" s="150">
        <v>43222</v>
      </c>
      <c r="B8" s="158" t="s">
        <v>496</v>
      </c>
      <c r="C8" s="159" t="s">
        <v>100</v>
      </c>
      <c r="D8" s="153" t="s">
        <v>193</v>
      </c>
      <c r="E8" s="154"/>
      <c r="F8" s="155">
        <v>8840.3700000000008</v>
      </c>
      <c r="G8" s="156"/>
      <c r="H8" s="157"/>
      <c r="I8" s="122"/>
      <c r="IV8" s="119"/>
    </row>
    <row r="9" spans="1:256" s="120" customFormat="1" ht="16.5" customHeight="1" x14ac:dyDescent="0.2">
      <c r="A9" s="150">
        <v>43222</v>
      </c>
      <c r="B9" s="158" t="s">
        <v>497</v>
      </c>
      <c r="C9" s="159" t="s">
        <v>523</v>
      </c>
      <c r="D9" s="153" t="s">
        <v>193</v>
      </c>
      <c r="E9" s="154"/>
      <c r="F9" s="155">
        <v>9680</v>
      </c>
      <c r="G9" s="156"/>
      <c r="H9" s="157"/>
      <c r="I9" s="122"/>
      <c r="IV9" s="119"/>
    </row>
    <row r="10" spans="1:256" s="120" customFormat="1" ht="26.25" customHeight="1" x14ac:dyDescent="0.2">
      <c r="A10" s="150">
        <v>43222</v>
      </c>
      <c r="B10" s="158" t="s">
        <v>498</v>
      </c>
      <c r="C10" s="159" t="s">
        <v>195</v>
      </c>
      <c r="D10" s="153" t="s">
        <v>193</v>
      </c>
      <c r="E10" s="154"/>
      <c r="F10" s="155">
        <v>24200</v>
      </c>
      <c r="G10" s="156"/>
      <c r="H10" s="157"/>
      <c r="I10" s="122"/>
      <c r="IV10" s="119"/>
    </row>
    <row r="11" spans="1:256" s="120" customFormat="1" ht="16.5" customHeight="1" x14ac:dyDescent="0.2">
      <c r="A11" s="150">
        <v>43222</v>
      </c>
      <c r="B11" s="151" t="s">
        <v>499</v>
      </c>
      <c r="C11" s="152" t="s">
        <v>108</v>
      </c>
      <c r="D11" s="153" t="s">
        <v>193</v>
      </c>
      <c r="E11" s="154"/>
      <c r="F11" s="155">
        <v>5445</v>
      </c>
      <c r="G11" s="156"/>
      <c r="H11" s="157"/>
      <c r="I11" s="122"/>
      <c r="IV11" s="119"/>
    </row>
    <row r="12" spans="1:256" s="120" customFormat="1" ht="16.5" customHeight="1" x14ac:dyDescent="0.2">
      <c r="A12" s="150">
        <v>43222</v>
      </c>
      <c r="B12" s="158" t="s">
        <v>259</v>
      </c>
      <c r="C12" s="159" t="s">
        <v>524</v>
      </c>
      <c r="D12" s="153" t="s">
        <v>193</v>
      </c>
      <c r="E12" s="154"/>
      <c r="F12" s="155">
        <v>6050</v>
      </c>
      <c r="G12" s="156"/>
      <c r="H12" s="157"/>
      <c r="I12" s="122"/>
      <c r="IV12" s="119"/>
    </row>
    <row r="13" spans="1:256" s="120" customFormat="1" ht="16.5" customHeight="1" x14ac:dyDescent="0.2">
      <c r="A13" s="150">
        <v>43222</v>
      </c>
      <c r="B13" s="158" t="s">
        <v>256</v>
      </c>
      <c r="C13" s="159" t="s">
        <v>524</v>
      </c>
      <c r="D13" s="153" t="s">
        <v>193</v>
      </c>
      <c r="E13" s="154"/>
      <c r="F13" s="155">
        <v>6050</v>
      </c>
      <c r="G13" s="156"/>
      <c r="H13" s="157"/>
      <c r="I13" s="122"/>
      <c r="IV13" s="119"/>
    </row>
    <row r="14" spans="1:256" s="120" customFormat="1" ht="29.25" customHeight="1" x14ac:dyDescent="0.2">
      <c r="A14" s="150">
        <v>43222</v>
      </c>
      <c r="B14" s="158" t="s">
        <v>500</v>
      </c>
      <c r="C14" s="159" t="s">
        <v>525</v>
      </c>
      <c r="D14" s="153" t="s">
        <v>193</v>
      </c>
      <c r="E14" s="154"/>
      <c r="F14" s="155">
        <v>314.60000000000002</v>
      </c>
      <c r="G14" s="156"/>
      <c r="H14" s="157"/>
      <c r="I14" s="122"/>
      <c r="IV14" s="119"/>
    </row>
    <row r="15" spans="1:256" s="120" customFormat="1" ht="16.5" customHeight="1" x14ac:dyDescent="0.2">
      <c r="A15" s="150">
        <v>43222</v>
      </c>
      <c r="B15" s="158" t="s">
        <v>501</v>
      </c>
      <c r="C15" s="159" t="s">
        <v>526</v>
      </c>
      <c r="D15" s="153" t="s">
        <v>193</v>
      </c>
      <c r="E15" s="154"/>
      <c r="F15" s="155">
        <v>5142.5</v>
      </c>
      <c r="G15" s="156"/>
      <c r="H15" s="157"/>
      <c r="I15" s="122"/>
      <c r="IV15" s="119"/>
    </row>
    <row r="16" spans="1:256" s="120" customFormat="1" ht="16.5" customHeight="1" x14ac:dyDescent="0.2">
      <c r="A16" s="150">
        <v>43222</v>
      </c>
      <c r="B16" s="158" t="s">
        <v>502</v>
      </c>
      <c r="C16" s="159" t="s">
        <v>526</v>
      </c>
      <c r="D16" s="153" t="s">
        <v>193</v>
      </c>
      <c r="E16" s="154"/>
      <c r="F16" s="155">
        <v>4840</v>
      </c>
      <c r="G16" s="156"/>
      <c r="H16" s="157"/>
      <c r="I16" s="122"/>
      <c r="IV16" s="119"/>
    </row>
    <row r="17" spans="1:256" s="120" customFormat="1" ht="16.5" customHeight="1" x14ac:dyDescent="0.2">
      <c r="A17" s="150">
        <v>43222</v>
      </c>
      <c r="B17" s="158" t="s">
        <v>503</v>
      </c>
      <c r="C17" s="159" t="s">
        <v>526</v>
      </c>
      <c r="D17" s="153" t="s">
        <v>193</v>
      </c>
      <c r="E17" s="154"/>
      <c r="F17" s="155">
        <v>4840</v>
      </c>
      <c r="G17" s="156"/>
      <c r="H17" s="157"/>
      <c r="I17" s="122"/>
      <c r="IV17" s="119"/>
    </row>
    <row r="18" spans="1:256" s="120" customFormat="1" ht="16.5" customHeight="1" x14ac:dyDescent="0.2">
      <c r="A18" s="150">
        <v>43222</v>
      </c>
      <c r="B18" s="158" t="s">
        <v>504</v>
      </c>
      <c r="C18" s="159" t="s">
        <v>526</v>
      </c>
      <c r="D18" s="153" t="s">
        <v>193</v>
      </c>
      <c r="E18" s="154"/>
      <c r="F18" s="155">
        <v>2420</v>
      </c>
      <c r="G18" s="156"/>
      <c r="H18" s="157"/>
      <c r="I18" s="122"/>
      <c r="IV18" s="119"/>
    </row>
    <row r="19" spans="1:256" s="120" customFormat="1" ht="16.5" customHeight="1" x14ac:dyDescent="0.2">
      <c r="A19" s="150">
        <v>43222</v>
      </c>
      <c r="B19" s="158" t="s">
        <v>505</v>
      </c>
      <c r="C19" s="159" t="s">
        <v>526</v>
      </c>
      <c r="D19" s="153" t="s">
        <v>193</v>
      </c>
      <c r="E19" s="154"/>
      <c r="F19" s="155">
        <v>4537.5</v>
      </c>
      <c r="G19" s="156"/>
      <c r="H19" s="157"/>
      <c r="I19" s="122"/>
      <c r="IV19" s="119"/>
    </row>
    <row r="20" spans="1:256" s="120" customFormat="1" ht="16.5" customHeight="1" x14ac:dyDescent="0.2">
      <c r="A20" s="150">
        <v>43222</v>
      </c>
      <c r="B20" s="158" t="s">
        <v>506</v>
      </c>
      <c r="C20" s="159" t="s">
        <v>526</v>
      </c>
      <c r="D20" s="153" t="s">
        <v>193</v>
      </c>
      <c r="E20" s="154"/>
      <c r="F20" s="155">
        <v>4235</v>
      </c>
      <c r="G20" s="156"/>
      <c r="H20" s="157"/>
      <c r="I20" s="122"/>
      <c r="IV20" s="119"/>
    </row>
    <row r="21" spans="1:256" s="120" customFormat="1" ht="16.5" customHeight="1" x14ac:dyDescent="0.2">
      <c r="A21" s="150">
        <v>43222</v>
      </c>
      <c r="B21" s="158" t="s">
        <v>507</v>
      </c>
      <c r="C21" s="159" t="s">
        <v>526</v>
      </c>
      <c r="D21" s="153" t="s">
        <v>193</v>
      </c>
      <c r="E21" s="154"/>
      <c r="F21" s="155">
        <v>4235</v>
      </c>
      <c r="G21" s="156"/>
      <c r="H21" s="157"/>
      <c r="I21" s="122"/>
      <c r="IV21" s="119"/>
    </row>
    <row r="22" spans="1:256" s="120" customFormat="1" ht="16.5" customHeight="1" x14ac:dyDescent="0.2">
      <c r="A22" s="150">
        <v>43222</v>
      </c>
      <c r="B22" s="158" t="s">
        <v>508</v>
      </c>
      <c r="C22" s="159" t="s">
        <v>526</v>
      </c>
      <c r="D22" s="153" t="s">
        <v>193</v>
      </c>
      <c r="E22" s="154"/>
      <c r="F22" s="155">
        <v>2420</v>
      </c>
      <c r="G22" s="156"/>
      <c r="H22" s="157"/>
      <c r="I22" s="122"/>
      <c r="IV22" s="119"/>
    </row>
    <row r="23" spans="1:256" s="120" customFormat="1" ht="16.5" customHeight="1" x14ac:dyDescent="0.2">
      <c r="A23" s="150">
        <v>43222</v>
      </c>
      <c r="B23" s="158" t="s">
        <v>509</v>
      </c>
      <c r="C23" s="159" t="s">
        <v>527</v>
      </c>
      <c r="D23" s="153" t="s">
        <v>193</v>
      </c>
      <c r="E23" s="154"/>
      <c r="F23" s="155">
        <v>1210</v>
      </c>
      <c r="G23" s="156"/>
      <c r="H23" s="157"/>
      <c r="I23" s="122"/>
      <c r="IV23" s="119"/>
    </row>
    <row r="24" spans="1:256" s="120" customFormat="1" ht="16.5" customHeight="1" x14ac:dyDescent="0.2">
      <c r="A24" s="150">
        <v>43222</v>
      </c>
      <c r="B24" s="158" t="s">
        <v>510</v>
      </c>
      <c r="C24" s="159" t="s">
        <v>528</v>
      </c>
      <c r="D24" s="153" t="s">
        <v>193</v>
      </c>
      <c r="E24" s="154"/>
      <c r="F24" s="155">
        <v>3448.5</v>
      </c>
      <c r="G24" s="156"/>
      <c r="H24" s="157"/>
      <c r="I24" s="122"/>
      <c r="IV24" s="119"/>
    </row>
    <row r="25" spans="1:256" s="120" customFormat="1" ht="16.5" customHeight="1" x14ac:dyDescent="0.2">
      <c r="A25" s="150">
        <v>43222</v>
      </c>
      <c r="B25" s="151" t="s">
        <v>511</v>
      </c>
      <c r="C25" s="152" t="s">
        <v>529</v>
      </c>
      <c r="D25" s="153" t="s">
        <v>193</v>
      </c>
      <c r="E25" s="154"/>
      <c r="F25" s="155">
        <v>2626.97</v>
      </c>
      <c r="G25" s="156"/>
      <c r="H25" s="157"/>
      <c r="I25" s="122"/>
      <c r="IV25" s="119"/>
    </row>
    <row r="26" spans="1:256" s="120" customFormat="1" ht="16.5" customHeight="1" x14ac:dyDescent="0.2">
      <c r="A26" s="150">
        <v>43222</v>
      </c>
      <c r="B26" s="151" t="s">
        <v>384</v>
      </c>
      <c r="C26" s="152" t="s">
        <v>117</v>
      </c>
      <c r="D26" s="153" t="s">
        <v>193</v>
      </c>
      <c r="E26" s="154"/>
      <c r="F26" s="155">
        <v>75175.78</v>
      </c>
      <c r="G26" s="156"/>
      <c r="H26" s="157"/>
      <c r="I26" s="122"/>
      <c r="IV26" s="119"/>
    </row>
    <row r="27" spans="1:256" s="120" customFormat="1" ht="16.5" customHeight="1" x14ac:dyDescent="0.2">
      <c r="A27" s="150">
        <v>43222</v>
      </c>
      <c r="B27" s="158" t="s">
        <v>512</v>
      </c>
      <c r="C27" s="159" t="s">
        <v>530</v>
      </c>
      <c r="D27" s="153" t="s">
        <v>193</v>
      </c>
      <c r="E27" s="154"/>
      <c r="F27" s="155">
        <v>4840</v>
      </c>
      <c r="G27" s="156"/>
      <c r="H27" s="157"/>
      <c r="I27" s="122"/>
      <c r="IV27" s="119"/>
    </row>
    <row r="28" spans="1:256" s="120" customFormat="1" ht="16.5" customHeight="1" x14ac:dyDescent="0.2">
      <c r="A28" s="150">
        <v>43222</v>
      </c>
      <c r="B28" s="158" t="s">
        <v>513</v>
      </c>
      <c r="C28" s="159" t="s">
        <v>531</v>
      </c>
      <c r="D28" s="153" t="s">
        <v>193</v>
      </c>
      <c r="E28" s="154"/>
      <c r="F28" s="155">
        <v>3025</v>
      </c>
      <c r="G28" s="156"/>
      <c r="H28" s="157"/>
      <c r="I28" s="122"/>
      <c r="IV28" s="119"/>
    </row>
    <row r="29" spans="1:256" s="120" customFormat="1" ht="16.5" customHeight="1" x14ac:dyDescent="0.2">
      <c r="A29" s="150">
        <v>43222</v>
      </c>
      <c r="B29" s="151" t="s">
        <v>449</v>
      </c>
      <c r="C29" s="152" t="s">
        <v>532</v>
      </c>
      <c r="D29" s="153" t="s">
        <v>193</v>
      </c>
      <c r="E29" s="154"/>
      <c r="F29" s="155">
        <v>3025</v>
      </c>
      <c r="G29" s="156"/>
      <c r="H29" s="157"/>
      <c r="I29" s="122"/>
      <c r="IV29" s="119"/>
    </row>
    <row r="30" spans="1:256" s="120" customFormat="1" ht="16.5" customHeight="1" x14ac:dyDescent="0.2">
      <c r="A30" s="150">
        <v>43222</v>
      </c>
      <c r="B30" s="151" t="s">
        <v>514</v>
      </c>
      <c r="C30" s="152" t="s">
        <v>266</v>
      </c>
      <c r="D30" s="153" t="s">
        <v>193</v>
      </c>
      <c r="E30" s="154"/>
      <c r="F30" s="155">
        <v>10587.5</v>
      </c>
      <c r="G30" s="156"/>
      <c r="H30" s="157"/>
      <c r="I30" s="122"/>
      <c r="IV30" s="119"/>
    </row>
    <row r="31" spans="1:256" s="120" customFormat="1" ht="16.5" customHeight="1" x14ac:dyDescent="0.2">
      <c r="A31" s="150">
        <v>43222</v>
      </c>
      <c r="B31" s="158" t="s">
        <v>515</v>
      </c>
      <c r="C31" s="159" t="s">
        <v>533</v>
      </c>
      <c r="D31" s="153" t="s">
        <v>193</v>
      </c>
      <c r="E31" s="154"/>
      <c r="F31" s="155">
        <v>59090.35</v>
      </c>
      <c r="G31" s="156"/>
      <c r="H31" s="157"/>
      <c r="I31" s="122"/>
      <c r="IV31" s="119"/>
    </row>
    <row r="32" spans="1:256" s="120" customFormat="1" ht="16.5" customHeight="1" x14ac:dyDescent="0.2">
      <c r="A32" s="150">
        <v>43222</v>
      </c>
      <c r="B32" s="158" t="s">
        <v>516</v>
      </c>
      <c r="C32" s="159" t="s">
        <v>534</v>
      </c>
      <c r="D32" s="153" t="s">
        <v>193</v>
      </c>
      <c r="E32" s="154"/>
      <c r="F32" s="155">
        <v>93.7</v>
      </c>
      <c r="G32" s="156"/>
      <c r="H32" s="157"/>
      <c r="I32" s="122"/>
      <c r="IV32" s="119"/>
    </row>
    <row r="33" spans="1:256" s="120" customFormat="1" ht="16.5" customHeight="1" x14ac:dyDescent="0.2">
      <c r="A33" s="150">
        <v>43222</v>
      </c>
      <c r="B33" s="158" t="s">
        <v>453</v>
      </c>
      <c r="C33" s="159" t="s">
        <v>535</v>
      </c>
      <c r="D33" s="153" t="s">
        <v>193</v>
      </c>
      <c r="E33" s="154"/>
      <c r="F33" s="155">
        <v>9931.68</v>
      </c>
      <c r="G33" s="156"/>
      <c r="H33" s="157"/>
      <c r="I33" s="122"/>
      <c r="IV33" s="119"/>
    </row>
    <row r="34" spans="1:256" ht="16.5" customHeight="1" x14ac:dyDescent="0.2">
      <c r="A34" s="150">
        <v>43222</v>
      </c>
      <c r="B34" s="158" t="s">
        <v>517</v>
      </c>
      <c r="C34" s="159" t="s">
        <v>133</v>
      </c>
      <c r="D34" s="153" t="s">
        <v>193</v>
      </c>
      <c r="E34" s="26"/>
      <c r="F34" s="155">
        <v>5563.52</v>
      </c>
      <c r="G34" s="160"/>
      <c r="H34" s="20"/>
    </row>
    <row r="35" spans="1:256" ht="26.25" customHeight="1" x14ac:dyDescent="0.2">
      <c r="A35" s="150">
        <v>43222</v>
      </c>
      <c r="B35" s="151" t="s">
        <v>518</v>
      </c>
      <c r="C35" s="152" t="s">
        <v>536</v>
      </c>
      <c r="D35" s="153" t="s">
        <v>193</v>
      </c>
      <c r="E35" s="24"/>
      <c r="F35" s="155">
        <v>10068.59</v>
      </c>
      <c r="G35" s="160"/>
      <c r="H35" s="20"/>
    </row>
    <row r="36" spans="1:256" ht="16.5" customHeight="1" x14ac:dyDescent="0.2">
      <c r="A36" s="150">
        <v>43222</v>
      </c>
      <c r="B36" s="158" t="s">
        <v>519</v>
      </c>
      <c r="C36" s="159" t="s">
        <v>537</v>
      </c>
      <c r="D36" s="153" t="s">
        <v>193</v>
      </c>
      <c r="E36" s="24"/>
      <c r="F36" s="155">
        <v>15125</v>
      </c>
      <c r="G36" s="160"/>
      <c r="H36" s="20"/>
    </row>
    <row r="37" spans="1:256" ht="16.5" customHeight="1" x14ac:dyDescent="0.2">
      <c r="A37" s="150">
        <v>43222</v>
      </c>
      <c r="B37" s="151" t="s">
        <v>520</v>
      </c>
      <c r="C37" s="152" t="s">
        <v>537</v>
      </c>
      <c r="D37" s="153" t="s">
        <v>193</v>
      </c>
      <c r="E37" s="24"/>
      <c r="F37" s="155">
        <v>15125</v>
      </c>
      <c r="G37" s="160"/>
      <c r="H37" s="20"/>
    </row>
    <row r="38" spans="1:256" ht="16.5" customHeight="1" x14ac:dyDescent="0.2">
      <c r="A38" s="150">
        <v>43222</v>
      </c>
      <c r="B38" s="158" t="s">
        <v>521</v>
      </c>
      <c r="C38" s="159" t="s">
        <v>537</v>
      </c>
      <c r="D38" s="153" t="s">
        <v>193</v>
      </c>
      <c r="E38" s="24"/>
      <c r="F38" s="155">
        <v>15125</v>
      </c>
      <c r="G38" s="160"/>
      <c r="H38" s="20"/>
    </row>
    <row r="39" spans="1:256" ht="16.5" customHeight="1" x14ac:dyDescent="0.2">
      <c r="A39" s="150">
        <v>43222</v>
      </c>
      <c r="B39" s="158" t="s">
        <v>522</v>
      </c>
      <c r="C39" s="159" t="s">
        <v>537</v>
      </c>
      <c r="D39" s="153" t="s">
        <v>193</v>
      </c>
      <c r="E39" s="24"/>
      <c r="F39" s="155">
        <v>15125</v>
      </c>
      <c r="G39" s="160">
        <f>SUM(F4:F39)</f>
        <v>363901.16000000003</v>
      </c>
      <c r="H39" s="20"/>
    </row>
    <row r="40" spans="1:256" ht="16.5" customHeight="1" x14ac:dyDescent="0.2">
      <c r="A40" s="150">
        <v>43225</v>
      </c>
      <c r="B40" s="25"/>
      <c r="C40" s="23"/>
      <c r="D40" s="153" t="s">
        <v>538</v>
      </c>
      <c r="E40" s="24"/>
      <c r="F40" s="161">
        <v>4.5</v>
      </c>
      <c r="G40" s="160"/>
      <c r="H40" s="20"/>
    </row>
    <row r="41" spans="1:256" ht="16.5" customHeight="1" x14ac:dyDescent="0.2">
      <c r="A41" s="150">
        <v>43225</v>
      </c>
      <c r="B41" s="25"/>
      <c r="C41" s="23"/>
      <c r="D41" s="153" t="s">
        <v>538</v>
      </c>
      <c r="E41" s="24"/>
      <c r="F41" s="161">
        <v>184.75</v>
      </c>
      <c r="G41" s="160"/>
      <c r="H41" s="20"/>
    </row>
    <row r="42" spans="1:256" ht="16.5" customHeight="1" x14ac:dyDescent="0.2">
      <c r="A42" s="150">
        <v>43225</v>
      </c>
      <c r="B42" s="25"/>
      <c r="C42" s="23"/>
      <c r="D42" s="153" t="s">
        <v>538</v>
      </c>
      <c r="E42" s="24"/>
      <c r="F42" s="161">
        <v>149.66</v>
      </c>
      <c r="G42" s="160"/>
      <c r="H42" s="20"/>
    </row>
    <row r="43" spans="1:256" ht="16.5" customHeight="1" x14ac:dyDescent="0.2">
      <c r="A43" s="150">
        <v>43228</v>
      </c>
      <c r="B43" s="25"/>
      <c r="C43" s="23" t="s">
        <v>539</v>
      </c>
      <c r="D43" s="153" t="s">
        <v>193</v>
      </c>
      <c r="E43" s="24"/>
      <c r="F43" s="161">
        <v>3.15</v>
      </c>
      <c r="G43" s="160"/>
      <c r="H43" s="20"/>
    </row>
    <row r="44" spans="1:256" ht="16.5" customHeight="1" x14ac:dyDescent="0.2">
      <c r="A44" s="150">
        <v>43229</v>
      </c>
      <c r="B44" s="25"/>
      <c r="C44" s="23" t="s">
        <v>539</v>
      </c>
      <c r="D44" s="153" t="s">
        <v>193</v>
      </c>
      <c r="E44" s="24"/>
      <c r="F44" s="161">
        <v>37.43</v>
      </c>
      <c r="G44" s="160"/>
      <c r="H44" s="20"/>
    </row>
    <row r="45" spans="1:256" ht="16.5" customHeight="1" x14ac:dyDescent="0.2">
      <c r="A45" s="150">
        <v>43229</v>
      </c>
      <c r="B45" s="25"/>
      <c r="C45" s="30" t="s">
        <v>362</v>
      </c>
      <c r="D45" s="28" t="s">
        <v>363</v>
      </c>
      <c r="E45" s="162">
        <v>600000</v>
      </c>
      <c r="F45" s="161"/>
      <c r="G45" s="160"/>
      <c r="H45" s="20"/>
    </row>
    <row r="46" spans="1:256" ht="16.5" customHeight="1" x14ac:dyDescent="0.2">
      <c r="A46" s="150">
        <v>43230</v>
      </c>
      <c r="B46" s="158" t="s">
        <v>554</v>
      </c>
      <c r="C46" s="159" t="s">
        <v>540</v>
      </c>
      <c r="D46" s="153" t="s">
        <v>193</v>
      </c>
      <c r="E46" s="24"/>
      <c r="F46" s="155">
        <v>43383.46</v>
      </c>
      <c r="G46" s="160"/>
      <c r="H46" s="20"/>
    </row>
    <row r="47" spans="1:256" ht="16.5" customHeight="1" x14ac:dyDescent="0.2">
      <c r="A47" s="150">
        <v>43230</v>
      </c>
      <c r="B47" s="151" t="s">
        <v>555</v>
      </c>
      <c r="C47" s="152" t="s">
        <v>541</v>
      </c>
      <c r="D47" s="153" t="s">
        <v>193</v>
      </c>
      <c r="E47" s="24"/>
      <c r="F47" s="155">
        <v>2041.88</v>
      </c>
      <c r="G47" s="160"/>
      <c r="H47" s="20"/>
    </row>
    <row r="48" spans="1:256" ht="16.5" customHeight="1" x14ac:dyDescent="0.2">
      <c r="A48" s="150">
        <v>43230</v>
      </c>
      <c r="B48" s="158" t="s">
        <v>556</v>
      </c>
      <c r="C48" s="159" t="s">
        <v>542</v>
      </c>
      <c r="D48" s="153" t="s">
        <v>193</v>
      </c>
      <c r="E48" s="24"/>
      <c r="F48" s="155">
        <v>2845.7599999999998</v>
      </c>
      <c r="G48" s="160"/>
      <c r="H48" s="20"/>
    </row>
    <row r="49" spans="1:8" ht="16.5" customHeight="1" x14ac:dyDescent="0.2">
      <c r="A49" s="150">
        <v>43230</v>
      </c>
      <c r="B49" s="151" t="s">
        <v>557</v>
      </c>
      <c r="C49" s="152" t="s">
        <v>98</v>
      </c>
      <c r="D49" s="153" t="s">
        <v>193</v>
      </c>
      <c r="E49" s="24"/>
      <c r="F49" s="155">
        <v>6800.28</v>
      </c>
      <c r="G49" s="160"/>
      <c r="H49" s="20"/>
    </row>
    <row r="50" spans="1:8" ht="16.5" customHeight="1" x14ac:dyDescent="0.2">
      <c r="A50" s="150">
        <v>43230</v>
      </c>
      <c r="B50" s="163" t="s">
        <v>558</v>
      </c>
      <c r="C50" s="164" t="s">
        <v>98</v>
      </c>
      <c r="D50" s="153" t="s">
        <v>193</v>
      </c>
      <c r="E50" s="24"/>
      <c r="F50" s="155">
        <v>5234.66</v>
      </c>
      <c r="G50" s="160"/>
      <c r="H50" s="20"/>
    </row>
    <row r="51" spans="1:8" ht="16.5" customHeight="1" x14ac:dyDescent="0.2">
      <c r="A51" s="150">
        <v>43230</v>
      </c>
      <c r="B51" s="163" t="s">
        <v>559</v>
      </c>
      <c r="C51" s="164" t="s">
        <v>543</v>
      </c>
      <c r="D51" s="153" t="s">
        <v>193</v>
      </c>
      <c r="E51" s="24"/>
      <c r="F51" s="155">
        <v>1210</v>
      </c>
      <c r="G51" s="160"/>
      <c r="H51" s="20"/>
    </row>
    <row r="52" spans="1:8" ht="16.5" customHeight="1" x14ac:dyDescent="0.2">
      <c r="A52" s="150">
        <v>43230</v>
      </c>
      <c r="B52" s="163" t="s">
        <v>560</v>
      </c>
      <c r="C52" s="164" t="s">
        <v>543</v>
      </c>
      <c r="D52" s="153" t="s">
        <v>193</v>
      </c>
      <c r="E52" s="26"/>
      <c r="F52" s="155">
        <v>1210</v>
      </c>
      <c r="G52" s="160"/>
      <c r="H52" s="20"/>
    </row>
    <row r="53" spans="1:8" ht="16.5" customHeight="1" x14ac:dyDescent="0.2">
      <c r="A53" s="150">
        <v>43230</v>
      </c>
      <c r="B53" s="163" t="s">
        <v>561</v>
      </c>
      <c r="C53" s="164" t="s">
        <v>543</v>
      </c>
      <c r="D53" s="153" t="s">
        <v>193</v>
      </c>
      <c r="E53" s="24"/>
      <c r="F53" s="155">
        <v>605</v>
      </c>
      <c r="G53" s="160"/>
      <c r="H53" s="20"/>
    </row>
    <row r="54" spans="1:8" ht="22.5" customHeight="1" x14ac:dyDescent="0.2">
      <c r="A54" s="150">
        <v>43230</v>
      </c>
      <c r="B54" s="158" t="s">
        <v>453</v>
      </c>
      <c r="C54" s="159" t="s">
        <v>544</v>
      </c>
      <c r="D54" s="153" t="s">
        <v>193</v>
      </c>
      <c r="E54" s="24"/>
      <c r="F54" s="155">
        <v>4053.2</v>
      </c>
      <c r="G54" s="160"/>
      <c r="H54" s="20"/>
    </row>
    <row r="55" spans="1:8" ht="21.75" customHeight="1" x14ac:dyDescent="0.2">
      <c r="A55" s="150">
        <v>43230</v>
      </c>
      <c r="B55" s="151" t="s">
        <v>454</v>
      </c>
      <c r="C55" s="152" t="s">
        <v>544</v>
      </c>
      <c r="D55" s="153" t="s">
        <v>193</v>
      </c>
      <c r="E55" s="24"/>
      <c r="F55" s="155">
        <v>10798.95</v>
      </c>
      <c r="G55" s="160"/>
      <c r="H55" s="20"/>
    </row>
    <row r="56" spans="1:8" ht="16.5" customHeight="1" x14ac:dyDescent="0.2">
      <c r="A56" s="150">
        <v>43230</v>
      </c>
      <c r="B56" s="158" t="s">
        <v>451</v>
      </c>
      <c r="C56" s="159" t="s">
        <v>544</v>
      </c>
      <c r="D56" s="153" t="s">
        <v>193</v>
      </c>
      <c r="E56" s="24"/>
      <c r="F56" s="155">
        <v>6046.67</v>
      </c>
      <c r="G56" s="160"/>
      <c r="H56" s="20"/>
    </row>
    <row r="57" spans="1:8" ht="16.5" customHeight="1" x14ac:dyDescent="0.2">
      <c r="A57" s="150">
        <v>43230</v>
      </c>
      <c r="B57" s="158" t="s">
        <v>562</v>
      </c>
      <c r="C57" s="159" t="s">
        <v>545</v>
      </c>
      <c r="D57" s="153" t="s">
        <v>193</v>
      </c>
      <c r="E57" s="24"/>
      <c r="F57" s="155">
        <v>3529.16</v>
      </c>
      <c r="G57" s="160"/>
      <c r="H57" s="20"/>
    </row>
    <row r="58" spans="1:8" ht="16.5" customHeight="1" x14ac:dyDescent="0.2">
      <c r="A58" s="150">
        <v>43230</v>
      </c>
      <c r="B58" s="158" t="s">
        <v>408</v>
      </c>
      <c r="C58" s="159" t="s">
        <v>111</v>
      </c>
      <c r="D58" s="153" t="s">
        <v>193</v>
      </c>
      <c r="E58" s="24"/>
      <c r="F58" s="155">
        <v>18663.536100000001</v>
      </c>
      <c r="G58" s="160"/>
      <c r="H58" s="20"/>
    </row>
    <row r="59" spans="1:8" ht="16.5" customHeight="1" x14ac:dyDescent="0.2">
      <c r="A59" s="150">
        <v>43230</v>
      </c>
      <c r="B59" s="163" t="s">
        <v>563</v>
      </c>
      <c r="C59" s="164" t="s">
        <v>546</v>
      </c>
      <c r="D59" s="153" t="s">
        <v>193</v>
      </c>
      <c r="E59" s="24"/>
      <c r="F59" s="155">
        <v>100</v>
      </c>
      <c r="G59" s="160"/>
      <c r="H59" s="20"/>
    </row>
    <row r="60" spans="1:8" ht="16.5" customHeight="1" x14ac:dyDescent="0.2">
      <c r="A60" s="150">
        <v>43230</v>
      </c>
      <c r="B60" s="163" t="s">
        <v>564</v>
      </c>
      <c r="C60" s="164" t="s">
        <v>526</v>
      </c>
      <c r="D60" s="153" t="s">
        <v>193</v>
      </c>
      <c r="E60" s="24"/>
      <c r="F60" s="155">
        <v>5142.5</v>
      </c>
      <c r="G60" s="160"/>
      <c r="H60" s="20"/>
    </row>
    <row r="61" spans="1:8" ht="16.5" customHeight="1" x14ac:dyDescent="0.2">
      <c r="A61" s="150">
        <v>43230</v>
      </c>
      <c r="B61" s="163" t="s">
        <v>565</v>
      </c>
      <c r="C61" s="164" t="s">
        <v>526</v>
      </c>
      <c r="D61" s="153" t="s">
        <v>193</v>
      </c>
      <c r="E61" s="24"/>
      <c r="F61" s="155">
        <v>4840</v>
      </c>
      <c r="G61" s="160"/>
      <c r="H61" s="20"/>
    </row>
    <row r="62" spans="1:8" ht="16.5" customHeight="1" x14ac:dyDescent="0.2">
      <c r="A62" s="150">
        <v>43230</v>
      </c>
      <c r="B62" s="163" t="s">
        <v>566</v>
      </c>
      <c r="C62" s="164" t="s">
        <v>526</v>
      </c>
      <c r="D62" s="153" t="s">
        <v>193</v>
      </c>
      <c r="E62" s="24"/>
      <c r="F62" s="155">
        <v>2420</v>
      </c>
      <c r="G62" s="160"/>
      <c r="H62" s="20"/>
    </row>
    <row r="63" spans="1:8" ht="16.5" customHeight="1" x14ac:dyDescent="0.2">
      <c r="A63" s="150">
        <v>43230</v>
      </c>
      <c r="B63" s="163" t="s">
        <v>567</v>
      </c>
      <c r="C63" s="164" t="s">
        <v>526</v>
      </c>
      <c r="D63" s="153" t="s">
        <v>193</v>
      </c>
      <c r="E63" s="162"/>
      <c r="F63" s="155">
        <v>4235</v>
      </c>
      <c r="G63" s="160"/>
      <c r="H63" s="20"/>
    </row>
    <row r="64" spans="1:8" ht="16.5" customHeight="1" x14ac:dyDescent="0.2">
      <c r="A64" s="150">
        <v>43230</v>
      </c>
      <c r="B64" s="163" t="s">
        <v>568</v>
      </c>
      <c r="C64" s="164" t="s">
        <v>526</v>
      </c>
      <c r="D64" s="153" t="s">
        <v>193</v>
      </c>
      <c r="E64" s="162"/>
      <c r="F64" s="155">
        <v>2117.5</v>
      </c>
      <c r="G64" s="160"/>
      <c r="H64" s="20"/>
    </row>
    <row r="65" spans="1:8" ht="16.5" customHeight="1" x14ac:dyDescent="0.2">
      <c r="A65" s="150">
        <v>43230</v>
      </c>
      <c r="B65" s="158" t="s">
        <v>569</v>
      </c>
      <c r="C65" s="159" t="s">
        <v>547</v>
      </c>
      <c r="D65" s="153" t="s">
        <v>193</v>
      </c>
      <c r="E65" s="162"/>
      <c r="F65" s="155">
        <v>2244</v>
      </c>
      <c r="G65" s="160"/>
      <c r="H65" s="20"/>
    </row>
    <row r="66" spans="1:8" ht="16.5" customHeight="1" x14ac:dyDescent="0.2">
      <c r="A66" s="150">
        <v>43230</v>
      </c>
      <c r="B66" s="163" t="s">
        <v>570</v>
      </c>
      <c r="C66" s="164" t="s">
        <v>548</v>
      </c>
      <c r="D66" s="153" t="s">
        <v>193</v>
      </c>
      <c r="E66" s="24"/>
      <c r="F66" s="155">
        <v>6046.07</v>
      </c>
      <c r="G66" s="160"/>
      <c r="H66" s="20"/>
    </row>
    <row r="67" spans="1:8" ht="16.5" customHeight="1" x14ac:dyDescent="0.2">
      <c r="A67" s="150">
        <v>43230</v>
      </c>
      <c r="B67" s="163" t="s">
        <v>571</v>
      </c>
      <c r="C67" s="164" t="s">
        <v>548</v>
      </c>
      <c r="D67" s="153" t="s">
        <v>193</v>
      </c>
      <c r="E67" s="24"/>
      <c r="F67" s="155">
        <v>10080.51</v>
      </c>
      <c r="G67" s="160"/>
      <c r="H67" s="20"/>
    </row>
    <row r="68" spans="1:8" ht="16.5" customHeight="1" x14ac:dyDescent="0.2">
      <c r="A68" s="150">
        <v>43230</v>
      </c>
      <c r="B68" s="158" t="s">
        <v>572</v>
      </c>
      <c r="C68" s="159" t="s">
        <v>549</v>
      </c>
      <c r="D68" s="153" t="s">
        <v>193</v>
      </c>
      <c r="E68" s="24"/>
      <c r="F68" s="155">
        <v>13915</v>
      </c>
      <c r="G68" s="160"/>
      <c r="H68" s="20"/>
    </row>
    <row r="69" spans="1:8" ht="16.5" customHeight="1" x14ac:dyDescent="0.2">
      <c r="A69" s="150">
        <v>43230</v>
      </c>
      <c r="B69" s="163" t="s">
        <v>573</v>
      </c>
      <c r="C69" s="164" t="s">
        <v>550</v>
      </c>
      <c r="D69" s="153" t="s">
        <v>193</v>
      </c>
      <c r="E69" s="24"/>
      <c r="F69" s="155">
        <v>13915</v>
      </c>
      <c r="G69" s="160"/>
      <c r="H69" s="20"/>
    </row>
    <row r="70" spans="1:8" ht="16.5" customHeight="1" x14ac:dyDescent="0.2">
      <c r="A70" s="150">
        <v>43230</v>
      </c>
      <c r="B70" s="163" t="s">
        <v>408</v>
      </c>
      <c r="C70" s="164" t="s">
        <v>551</v>
      </c>
      <c r="D70" s="153" t="s">
        <v>193</v>
      </c>
      <c r="E70" s="24"/>
      <c r="F70" s="155">
        <v>3694.74</v>
      </c>
      <c r="G70" s="160"/>
      <c r="H70" s="20"/>
    </row>
    <row r="71" spans="1:8" ht="16.5" customHeight="1" x14ac:dyDescent="0.2">
      <c r="A71" s="150">
        <v>43230</v>
      </c>
      <c r="B71" s="151" t="s">
        <v>136</v>
      </c>
      <c r="C71" s="152" t="s">
        <v>552</v>
      </c>
      <c r="D71" s="153" t="s">
        <v>193</v>
      </c>
      <c r="E71" s="24"/>
      <c r="F71" s="155">
        <v>4840</v>
      </c>
      <c r="G71" s="160"/>
      <c r="H71" s="20"/>
    </row>
    <row r="72" spans="1:8" ht="29.25" customHeight="1" x14ac:dyDescent="0.2">
      <c r="A72" s="150">
        <v>43230</v>
      </c>
      <c r="B72" s="158" t="s">
        <v>574</v>
      </c>
      <c r="C72" s="159" t="s">
        <v>553</v>
      </c>
      <c r="D72" s="153" t="s">
        <v>193</v>
      </c>
      <c r="E72" s="24"/>
      <c r="F72" s="155">
        <v>4742.67</v>
      </c>
      <c r="G72" s="160"/>
      <c r="H72" s="20"/>
    </row>
    <row r="73" spans="1:8" ht="29.25" customHeight="1" x14ac:dyDescent="0.2">
      <c r="A73" s="150">
        <v>43230</v>
      </c>
      <c r="B73" s="151" t="s">
        <v>575</v>
      </c>
      <c r="C73" s="152" t="s">
        <v>553</v>
      </c>
      <c r="D73" s="153" t="s">
        <v>193</v>
      </c>
      <c r="E73" s="24"/>
      <c r="F73" s="155">
        <v>18383.191200000001</v>
      </c>
      <c r="G73" s="160"/>
      <c r="H73" s="20"/>
    </row>
    <row r="74" spans="1:8" ht="29.25" customHeight="1" x14ac:dyDescent="0.2">
      <c r="A74" s="150">
        <v>43230</v>
      </c>
      <c r="B74" s="158" t="s">
        <v>576</v>
      </c>
      <c r="C74" s="159" t="s">
        <v>553</v>
      </c>
      <c r="D74" s="153" t="s">
        <v>193</v>
      </c>
      <c r="E74" s="24"/>
      <c r="F74" s="155">
        <v>7114.0014000000001</v>
      </c>
      <c r="G74" s="160"/>
      <c r="H74" s="20"/>
    </row>
    <row r="75" spans="1:8" ht="16.5" customHeight="1" x14ac:dyDescent="0.2">
      <c r="A75" s="150">
        <v>43235</v>
      </c>
      <c r="B75" s="165"/>
      <c r="C75" s="166"/>
      <c r="D75" s="153" t="s">
        <v>577</v>
      </c>
      <c r="E75" s="161">
        <v>184.75</v>
      </c>
      <c r="F75" s="161"/>
      <c r="G75" s="160"/>
      <c r="H75" s="20"/>
    </row>
    <row r="76" spans="1:8" ht="16.5" customHeight="1" x14ac:dyDescent="0.2">
      <c r="A76" s="150">
        <v>43235</v>
      </c>
      <c r="B76" s="165"/>
      <c r="C76" s="166"/>
      <c r="D76" s="153" t="s">
        <v>577</v>
      </c>
      <c r="E76" s="161">
        <v>149.66</v>
      </c>
      <c r="F76" s="161"/>
      <c r="G76" s="160"/>
      <c r="H76" s="20"/>
    </row>
    <row r="77" spans="1:8" ht="16.5" customHeight="1" x14ac:dyDescent="0.2">
      <c r="A77" s="150">
        <v>43235</v>
      </c>
      <c r="B77" s="165"/>
      <c r="C77" s="166"/>
      <c r="D77" s="153" t="s">
        <v>577</v>
      </c>
      <c r="E77" s="161">
        <v>4.5</v>
      </c>
      <c r="F77" s="161"/>
      <c r="G77" s="160"/>
      <c r="H77" s="20"/>
    </row>
    <row r="78" spans="1:8" ht="16.5" customHeight="1" x14ac:dyDescent="0.2">
      <c r="A78" s="150">
        <v>43237</v>
      </c>
      <c r="B78" s="165" t="s">
        <v>578</v>
      </c>
      <c r="C78" s="166" t="s">
        <v>334</v>
      </c>
      <c r="D78" s="153" t="s">
        <v>579</v>
      </c>
      <c r="E78" s="24">
        <v>574.16999999999996</v>
      </c>
      <c r="F78" s="167"/>
      <c r="G78" s="160"/>
      <c r="H78" s="20"/>
    </row>
    <row r="79" spans="1:8" ht="16.5" customHeight="1" x14ac:dyDescent="0.2">
      <c r="A79" s="150">
        <v>43238</v>
      </c>
      <c r="B79" s="165"/>
      <c r="C79" s="166" t="s">
        <v>581</v>
      </c>
      <c r="D79" s="153" t="s">
        <v>580</v>
      </c>
      <c r="E79" s="24"/>
      <c r="F79" s="167">
        <v>1000</v>
      </c>
      <c r="G79" s="160"/>
      <c r="H79" s="20"/>
    </row>
    <row r="80" spans="1:8" ht="16.5" customHeight="1" x14ac:dyDescent="0.2">
      <c r="A80" s="150">
        <v>43238</v>
      </c>
      <c r="B80" s="165"/>
      <c r="C80" s="166" t="s">
        <v>581</v>
      </c>
      <c r="D80" s="153" t="s">
        <v>582</v>
      </c>
      <c r="E80" s="24"/>
      <c r="F80" s="167">
        <v>1000</v>
      </c>
      <c r="G80" s="160"/>
      <c r="H80" s="20"/>
    </row>
    <row r="81" spans="1:9" ht="16.5" customHeight="1" x14ac:dyDescent="0.2">
      <c r="A81" s="150">
        <v>43238</v>
      </c>
      <c r="B81" s="165"/>
      <c r="C81" s="166" t="s">
        <v>581</v>
      </c>
      <c r="D81" s="153" t="s">
        <v>583</v>
      </c>
      <c r="E81" s="24"/>
      <c r="F81" s="167">
        <v>1000</v>
      </c>
      <c r="G81" s="160"/>
      <c r="H81" s="20"/>
    </row>
    <row r="82" spans="1:9" ht="16.5" customHeight="1" x14ac:dyDescent="0.2">
      <c r="A82" s="150">
        <v>43238</v>
      </c>
      <c r="B82" s="168" t="s">
        <v>641</v>
      </c>
      <c r="C82" s="166" t="s">
        <v>642</v>
      </c>
      <c r="D82" s="153" t="s">
        <v>579</v>
      </c>
      <c r="E82" s="24">
        <v>4464.25</v>
      </c>
      <c r="F82" s="167"/>
      <c r="G82" s="160"/>
      <c r="H82" s="20"/>
    </row>
    <row r="83" spans="1:9" ht="16.5" customHeight="1" x14ac:dyDescent="0.2">
      <c r="A83" s="150">
        <v>43238</v>
      </c>
      <c r="B83" s="165"/>
      <c r="C83" s="30" t="s">
        <v>362</v>
      </c>
      <c r="D83" s="28" t="s">
        <v>363</v>
      </c>
      <c r="E83" s="162">
        <v>600000</v>
      </c>
      <c r="F83" s="161"/>
      <c r="G83" s="160"/>
      <c r="H83" s="20"/>
    </row>
    <row r="84" spans="1:9" ht="16.5" customHeight="1" x14ac:dyDescent="0.2">
      <c r="A84" s="150">
        <v>43245</v>
      </c>
      <c r="B84" s="163" t="s">
        <v>596</v>
      </c>
      <c r="C84" s="169" t="s">
        <v>255</v>
      </c>
      <c r="D84" s="153" t="s">
        <v>193</v>
      </c>
      <c r="E84" s="24"/>
      <c r="F84" s="170">
        <v>142.78</v>
      </c>
      <c r="G84" s="160"/>
      <c r="H84" s="20"/>
    </row>
    <row r="85" spans="1:9" ht="16.5" customHeight="1" x14ac:dyDescent="0.2">
      <c r="A85" s="150">
        <v>43245</v>
      </c>
      <c r="B85" s="158" t="s">
        <v>597</v>
      </c>
      <c r="C85" s="171" t="s">
        <v>584</v>
      </c>
      <c r="D85" s="153" t="s">
        <v>193</v>
      </c>
      <c r="E85" s="24"/>
      <c r="F85" s="170">
        <v>27645.9</v>
      </c>
      <c r="G85" s="160"/>
      <c r="H85" s="20"/>
    </row>
    <row r="86" spans="1:9" ht="16.5" customHeight="1" x14ac:dyDescent="0.2">
      <c r="A86" s="150">
        <v>43245</v>
      </c>
      <c r="B86" s="158" t="s">
        <v>598</v>
      </c>
      <c r="C86" s="171" t="s">
        <v>584</v>
      </c>
      <c r="D86" s="153" t="s">
        <v>193</v>
      </c>
      <c r="E86" s="24"/>
      <c r="F86" s="170">
        <v>2366.25</v>
      </c>
      <c r="G86" s="160"/>
      <c r="H86" s="20"/>
    </row>
    <row r="87" spans="1:9" ht="16.5" customHeight="1" x14ac:dyDescent="0.2">
      <c r="A87" s="150">
        <v>43245</v>
      </c>
      <c r="B87" s="158" t="s">
        <v>599</v>
      </c>
      <c r="C87" s="171" t="s">
        <v>584</v>
      </c>
      <c r="D87" s="153" t="s">
        <v>193</v>
      </c>
      <c r="E87" s="24"/>
      <c r="F87" s="170">
        <v>11230.64</v>
      </c>
      <c r="G87" s="160"/>
      <c r="H87" s="20"/>
    </row>
    <row r="88" spans="1:9" ht="16.5" customHeight="1" x14ac:dyDescent="0.2">
      <c r="A88" s="150">
        <v>43245</v>
      </c>
      <c r="B88" s="158" t="s">
        <v>600</v>
      </c>
      <c r="C88" s="171" t="s">
        <v>584</v>
      </c>
      <c r="D88" s="153" t="s">
        <v>193</v>
      </c>
      <c r="E88" s="24"/>
      <c r="F88" s="170">
        <v>1123.1199999999999</v>
      </c>
      <c r="G88" s="160"/>
      <c r="H88" s="20"/>
    </row>
    <row r="89" spans="1:9" ht="16.5" customHeight="1" x14ac:dyDescent="0.2">
      <c r="A89" s="150">
        <v>43245</v>
      </c>
      <c r="B89" s="163" t="s">
        <v>601</v>
      </c>
      <c r="C89" s="169" t="s">
        <v>584</v>
      </c>
      <c r="D89" s="153" t="s">
        <v>193</v>
      </c>
      <c r="E89" s="24"/>
      <c r="F89" s="170">
        <v>9215.2999999999993</v>
      </c>
      <c r="G89" s="160"/>
      <c r="H89" s="20"/>
    </row>
    <row r="90" spans="1:9" ht="16.5" customHeight="1" x14ac:dyDescent="0.2">
      <c r="A90" s="150">
        <v>43245</v>
      </c>
      <c r="B90" s="163" t="s">
        <v>602</v>
      </c>
      <c r="C90" s="169" t="s">
        <v>584</v>
      </c>
      <c r="D90" s="153" t="s">
        <v>193</v>
      </c>
      <c r="E90" s="24"/>
      <c r="F90" s="170">
        <v>788.75</v>
      </c>
      <c r="G90" s="160"/>
      <c r="H90" s="20"/>
    </row>
    <row r="91" spans="1:9" ht="16.5" customHeight="1" x14ac:dyDescent="0.2">
      <c r="A91" s="150">
        <v>43245</v>
      </c>
      <c r="B91" s="163" t="s">
        <v>603</v>
      </c>
      <c r="C91" s="169" t="s">
        <v>584</v>
      </c>
      <c r="D91" s="153" t="s">
        <v>193</v>
      </c>
      <c r="E91" s="24"/>
      <c r="F91" s="170">
        <v>3743.55</v>
      </c>
      <c r="G91" s="160"/>
      <c r="H91" s="20"/>
    </row>
    <row r="92" spans="1:9" ht="16.5" customHeight="1" x14ac:dyDescent="0.2">
      <c r="A92" s="150">
        <v>43245</v>
      </c>
      <c r="B92" s="163" t="s">
        <v>604</v>
      </c>
      <c r="C92" s="169" t="s">
        <v>584</v>
      </c>
      <c r="D92" s="153" t="s">
        <v>193</v>
      </c>
      <c r="E92" s="24"/>
      <c r="F92" s="170">
        <v>374.37</v>
      </c>
      <c r="G92" s="160"/>
      <c r="H92" s="20"/>
    </row>
    <row r="93" spans="1:9" ht="16.5" customHeight="1" x14ac:dyDescent="0.2">
      <c r="A93" s="150">
        <v>43245</v>
      </c>
      <c r="B93" s="163" t="s">
        <v>605</v>
      </c>
      <c r="C93" s="164" t="s">
        <v>585</v>
      </c>
      <c r="D93" s="153" t="s">
        <v>193</v>
      </c>
      <c r="E93" s="24"/>
      <c r="F93" s="170">
        <v>110.35</v>
      </c>
      <c r="G93" s="160"/>
      <c r="H93" s="20"/>
    </row>
    <row r="94" spans="1:9" ht="16.5" customHeight="1" x14ac:dyDescent="0.2">
      <c r="A94" s="150">
        <v>43245</v>
      </c>
      <c r="B94" s="163" t="s">
        <v>606</v>
      </c>
      <c r="C94" s="164" t="s">
        <v>586</v>
      </c>
      <c r="D94" s="153" t="s">
        <v>193</v>
      </c>
      <c r="E94" s="24"/>
      <c r="F94" s="170">
        <v>121</v>
      </c>
      <c r="G94" s="160"/>
      <c r="H94" s="20"/>
    </row>
    <row r="95" spans="1:9" ht="23.25" customHeight="1" x14ac:dyDescent="0.2">
      <c r="A95" s="150">
        <v>43245</v>
      </c>
      <c r="B95" s="163" t="s">
        <v>607</v>
      </c>
      <c r="C95" s="164" t="s">
        <v>587</v>
      </c>
      <c r="D95" s="153" t="s">
        <v>193</v>
      </c>
      <c r="E95" s="24"/>
      <c r="F95" s="170">
        <v>45544.35</v>
      </c>
      <c r="G95" s="160"/>
      <c r="H95" s="20"/>
      <c r="I95" s="112"/>
    </row>
    <row r="96" spans="1:9" ht="16.5" customHeight="1" x14ac:dyDescent="0.2">
      <c r="A96" s="150">
        <v>43245</v>
      </c>
      <c r="B96" s="163" t="s">
        <v>608</v>
      </c>
      <c r="C96" s="169" t="s">
        <v>257</v>
      </c>
      <c r="D96" s="153" t="s">
        <v>193</v>
      </c>
      <c r="E96" s="24"/>
      <c r="F96" s="170">
        <v>18150</v>
      </c>
      <c r="G96" s="160"/>
      <c r="H96" s="20"/>
    </row>
    <row r="97" spans="1:9" ht="16.5" customHeight="1" x14ac:dyDescent="0.2">
      <c r="A97" s="150">
        <v>43245</v>
      </c>
      <c r="B97" s="163" t="s">
        <v>609</v>
      </c>
      <c r="C97" s="169" t="s">
        <v>588</v>
      </c>
      <c r="D97" s="153" t="s">
        <v>193</v>
      </c>
      <c r="E97" s="24"/>
      <c r="F97" s="170">
        <v>13241.029999999999</v>
      </c>
      <c r="G97" s="160"/>
      <c r="H97" s="20"/>
    </row>
    <row r="98" spans="1:9" ht="16.5" customHeight="1" x14ac:dyDescent="0.2">
      <c r="A98" s="150">
        <v>43245</v>
      </c>
      <c r="B98" s="163" t="s">
        <v>610</v>
      </c>
      <c r="C98" s="169" t="s">
        <v>588</v>
      </c>
      <c r="D98" s="153" t="s">
        <v>193</v>
      </c>
      <c r="E98" s="24"/>
      <c r="F98" s="170">
        <v>15448.07</v>
      </c>
      <c r="G98" s="160"/>
      <c r="H98" s="20"/>
    </row>
    <row r="99" spans="1:9" ht="16.5" customHeight="1" x14ac:dyDescent="0.2">
      <c r="A99" s="150">
        <v>43245</v>
      </c>
      <c r="B99" s="163" t="s">
        <v>611</v>
      </c>
      <c r="C99" s="169" t="s">
        <v>588</v>
      </c>
      <c r="D99" s="153" t="s">
        <v>193</v>
      </c>
      <c r="E99" s="24"/>
      <c r="F99" s="170">
        <v>16183.75</v>
      </c>
      <c r="G99" s="160"/>
      <c r="H99" s="20"/>
    </row>
    <row r="100" spans="1:9" ht="16.5" customHeight="1" x14ac:dyDescent="0.2">
      <c r="A100" s="150">
        <v>43245</v>
      </c>
      <c r="B100" s="163" t="s">
        <v>612</v>
      </c>
      <c r="C100" s="169" t="s">
        <v>588</v>
      </c>
      <c r="D100" s="153" t="s">
        <v>193</v>
      </c>
      <c r="E100" s="24"/>
      <c r="F100" s="170">
        <v>18390.79</v>
      </c>
      <c r="G100" s="160"/>
      <c r="H100" s="20"/>
    </row>
    <row r="101" spans="1:9" ht="16.5" customHeight="1" x14ac:dyDescent="0.2">
      <c r="A101" s="150">
        <v>43245</v>
      </c>
      <c r="B101" s="163" t="s">
        <v>613</v>
      </c>
      <c r="C101" s="169" t="s">
        <v>588</v>
      </c>
      <c r="D101" s="153" t="s">
        <v>193</v>
      </c>
      <c r="E101" s="24"/>
      <c r="F101" s="170">
        <v>16551.59</v>
      </c>
      <c r="G101" s="160"/>
      <c r="H101" s="20"/>
    </row>
    <row r="102" spans="1:9" ht="16.5" customHeight="1" x14ac:dyDescent="0.2">
      <c r="A102" s="150">
        <v>43245</v>
      </c>
      <c r="B102" s="163" t="s">
        <v>614</v>
      </c>
      <c r="C102" s="169" t="s">
        <v>588</v>
      </c>
      <c r="D102" s="153" t="s">
        <v>193</v>
      </c>
      <c r="E102" s="162"/>
      <c r="F102" s="170">
        <v>15448.07</v>
      </c>
      <c r="G102" s="160"/>
      <c r="H102" s="20"/>
    </row>
    <row r="103" spans="1:9" ht="16.5" customHeight="1" x14ac:dyDescent="0.2">
      <c r="A103" s="150">
        <v>43245</v>
      </c>
      <c r="B103" s="163" t="s">
        <v>615</v>
      </c>
      <c r="C103" s="169" t="s">
        <v>588</v>
      </c>
      <c r="D103" s="153" t="s">
        <v>193</v>
      </c>
      <c r="E103" s="24"/>
      <c r="F103" s="170">
        <v>16183.75</v>
      </c>
      <c r="G103" s="160"/>
      <c r="H103" s="20"/>
    </row>
    <row r="104" spans="1:9" ht="16.5" customHeight="1" x14ac:dyDescent="0.2">
      <c r="A104" s="150">
        <v>43245</v>
      </c>
      <c r="B104" s="163" t="s">
        <v>616</v>
      </c>
      <c r="C104" s="169" t="s">
        <v>588</v>
      </c>
      <c r="D104" s="153" t="s">
        <v>193</v>
      </c>
      <c r="E104" s="24"/>
      <c r="F104" s="170">
        <v>23539.34</v>
      </c>
      <c r="G104" s="160"/>
      <c r="H104" s="20"/>
    </row>
    <row r="105" spans="1:9" ht="16.5" customHeight="1" x14ac:dyDescent="0.2">
      <c r="A105" s="150">
        <v>43245</v>
      </c>
      <c r="B105" s="163" t="s">
        <v>617</v>
      </c>
      <c r="C105" s="169" t="s">
        <v>288</v>
      </c>
      <c r="D105" s="153" t="s">
        <v>193</v>
      </c>
      <c r="E105" s="24"/>
      <c r="F105" s="170">
        <v>16111.32</v>
      </c>
      <c r="G105" s="160"/>
      <c r="H105" s="20"/>
    </row>
    <row r="106" spans="1:9" ht="16.5" customHeight="1" x14ac:dyDescent="0.2">
      <c r="A106" s="150">
        <v>43245</v>
      </c>
      <c r="B106" s="163" t="s">
        <v>618</v>
      </c>
      <c r="C106" s="169" t="s">
        <v>108</v>
      </c>
      <c r="D106" s="153" t="s">
        <v>193</v>
      </c>
      <c r="E106" s="24"/>
      <c r="F106" s="170">
        <v>6050</v>
      </c>
      <c r="G106" s="160"/>
      <c r="H106" s="20"/>
    </row>
    <row r="107" spans="1:9" s="107" customFormat="1" ht="16.5" customHeight="1" x14ac:dyDescent="0.2">
      <c r="A107" s="150">
        <v>43245</v>
      </c>
      <c r="B107" s="163" t="s">
        <v>619</v>
      </c>
      <c r="C107" s="169" t="s">
        <v>108</v>
      </c>
      <c r="D107" s="153" t="s">
        <v>193</v>
      </c>
      <c r="E107" s="26"/>
      <c r="F107" s="170">
        <v>6050</v>
      </c>
      <c r="G107" s="172"/>
      <c r="H107" s="31"/>
      <c r="I107" s="109"/>
    </row>
    <row r="108" spans="1:9" s="107" customFormat="1" ht="16.5" customHeight="1" x14ac:dyDescent="0.2">
      <c r="A108" s="150">
        <v>43245</v>
      </c>
      <c r="B108" s="163" t="s">
        <v>620</v>
      </c>
      <c r="C108" s="169" t="s">
        <v>290</v>
      </c>
      <c r="D108" s="153" t="s">
        <v>193</v>
      </c>
      <c r="E108" s="26"/>
      <c r="F108" s="170">
        <v>177</v>
      </c>
      <c r="G108" s="172"/>
      <c r="H108" s="31"/>
      <c r="I108" s="109"/>
    </row>
    <row r="109" spans="1:9" s="107" customFormat="1" ht="16.5" customHeight="1" x14ac:dyDescent="0.2">
      <c r="A109" s="150">
        <v>43245</v>
      </c>
      <c r="B109" s="163" t="s">
        <v>621</v>
      </c>
      <c r="C109" s="169" t="s">
        <v>290</v>
      </c>
      <c r="D109" s="153" t="s">
        <v>193</v>
      </c>
      <c r="E109" s="26"/>
      <c r="F109" s="170">
        <v>264</v>
      </c>
      <c r="G109" s="172"/>
      <c r="H109" s="31"/>
      <c r="I109" s="109"/>
    </row>
    <row r="110" spans="1:9" s="107" customFormat="1" ht="16.5" customHeight="1" x14ac:dyDescent="0.2">
      <c r="A110" s="150">
        <v>43245</v>
      </c>
      <c r="B110" s="163" t="s">
        <v>622</v>
      </c>
      <c r="C110" s="169" t="s">
        <v>290</v>
      </c>
      <c r="D110" s="153" t="s">
        <v>193</v>
      </c>
      <c r="E110" s="26"/>
      <c r="F110" s="170">
        <v>80</v>
      </c>
      <c r="G110" s="172"/>
      <c r="H110" s="31"/>
      <c r="I110" s="109"/>
    </row>
    <row r="111" spans="1:9" s="107" customFormat="1" ht="16.5" customHeight="1" x14ac:dyDescent="0.2">
      <c r="A111" s="150">
        <v>43245</v>
      </c>
      <c r="B111" s="163" t="s">
        <v>623</v>
      </c>
      <c r="C111" s="169" t="s">
        <v>290</v>
      </c>
      <c r="D111" s="153" t="s">
        <v>193</v>
      </c>
      <c r="E111" s="26"/>
      <c r="F111" s="170">
        <v>356.9</v>
      </c>
      <c r="G111" s="172"/>
      <c r="H111" s="31"/>
      <c r="I111" s="109"/>
    </row>
    <row r="112" spans="1:9" s="107" customFormat="1" ht="16.5" customHeight="1" x14ac:dyDescent="0.2">
      <c r="A112" s="150">
        <v>43245</v>
      </c>
      <c r="B112" s="163" t="s">
        <v>624</v>
      </c>
      <c r="C112" s="169" t="s">
        <v>290</v>
      </c>
      <c r="D112" s="153" t="s">
        <v>193</v>
      </c>
      <c r="E112" s="26"/>
      <c r="F112" s="170">
        <v>127.6</v>
      </c>
      <c r="G112" s="172"/>
      <c r="H112" s="31"/>
      <c r="I112" s="109"/>
    </row>
    <row r="113" spans="1:9" s="107" customFormat="1" ht="16.5" customHeight="1" x14ac:dyDescent="0.2">
      <c r="A113" s="150">
        <v>43245</v>
      </c>
      <c r="B113" s="163" t="s">
        <v>625</v>
      </c>
      <c r="C113" s="169" t="s">
        <v>290</v>
      </c>
      <c r="D113" s="153" t="s">
        <v>193</v>
      </c>
      <c r="E113" s="26"/>
      <c r="F113" s="170">
        <v>255.2</v>
      </c>
      <c r="G113" s="172"/>
      <c r="H113" s="31"/>
      <c r="I113" s="109"/>
    </row>
    <row r="114" spans="1:9" s="107" customFormat="1" ht="16.5" customHeight="1" x14ac:dyDescent="0.2">
      <c r="A114" s="150">
        <v>43245</v>
      </c>
      <c r="B114" s="163" t="s">
        <v>626</v>
      </c>
      <c r="C114" s="169" t="s">
        <v>290</v>
      </c>
      <c r="D114" s="153" t="s">
        <v>193</v>
      </c>
      <c r="E114" s="26"/>
      <c r="F114" s="170">
        <v>790</v>
      </c>
      <c r="G114" s="172"/>
      <c r="H114" s="31"/>
      <c r="I114" s="109"/>
    </row>
    <row r="115" spans="1:9" s="107" customFormat="1" ht="16.5" customHeight="1" x14ac:dyDescent="0.2">
      <c r="A115" s="150">
        <v>43245</v>
      </c>
      <c r="B115" s="163" t="s">
        <v>627</v>
      </c>
      <c r="C115" s="169" t="s">
        <v>419</v>
      </c>
      <c r="D115" s="153" t="s">
        <v>193</v>
      </c>
      <c r="E115" s="26"/>
      <c r="F115" s="170">
        <v>7623</v>
      </c>
      <c r="G115" s="172"/>
      <c r="H115" s="31"/>
      <c r="I115" s="109"/>
    </row>
    <row r="116" spans="1:9" s="107" customFormat="1" ht="30" customHeight="1" x14ac:dyDescent="0.2">
      <c r="A116" s="150">
        <v>43245</v>
      </c>
      <c r="B116" s="163" t="s">
        <v>628</v>
      </c>
      <c r="C116" s="169" t="s">
        <v>525</v>
      </c>
      <c r="D116" s="153" t="s">
        <v>193</v>
      </c>
      <c r="E116" s="26"/>
      <c r="F116" s="170">
        <v>2880</v>
      </c>
      <c r="G116" s="172"/>
      <c r="H116" s="31"/>
      <c r="I116" s="109"/>
    </row>
    <row r="117" spans="1:9" s="107" customFormat="1" ht="27.75" customHeight="1" x14ac:dyDescent="0.2">
      <c r="A117" s="150">
        <v>43245</v>
      </c>
      <c r="B117" s="163" t="s">
        <v>629</v>
      </c>
      <c r="C117" s="169" t="s">
        <v>525</v>
      </c>
      <c r="D117" s="153" t="s">
        <v>193</v>
      </c>
      <c r="E117" s="26"/>
      <c r="F117" s="170">
        <v>411.4</v>
      </c>
      <c r="G117" s="172"/>
      <c r="H117" s="31"/>
      <c r="I117" s="109"/>
    </row>
    <row r="118" spans="1:9" s="107" customFormat="1" ht="16.5" customHeight="1" x14ac:dyDescent="0.2">
      <c r="A118" s="150">
        <v>43245</v>
      </c>
      <c r="B118" s="163" t="s">
        <v>630</v>
      </c>
      <c r="C118" s="164" t="s">
        <v>526</v>
      </c>
      <c r="D118" s="153" t="s">
        <v>193</v>
      </c>
      <c r="E118" s="26"/>
      <c r="F118" s="170">
        <v>1512.5</v>
      </c>
      <c r="G118" s="172"/>
      <c r="H118" s="31"/>
      <c r="I118" s="109"/>
    </row>
    <row r="119" spans="1:9" s="107" customFormat="1" ht="16.5" customHeight="1" x14ac:dyDescent="0.2">
      <c r="A119" s="150">
        <v>43245</v>
      </c>
      <c r="B119" s="163" t="s">
        <v>631</v>
      </c>
      <c r="C119" s="164" t="s">
        <v>526</v>
      </c>
      <c r="D119" s="153" t="s">
        <v>193</v>
      </c>
      <c r="E119" s="26"/>
      <c r="F119" s="170">
        <v>4840</v>
      </c>
      <c r="G119" s="172"/>
      <c r="H119" s="31"/>
      <c r="I119" s="109"/>
    </row>
    <row r="120" spans="1:9" s="107" customFormat="1" ht="16.5" customHeight="1" x14ac:dyDescent="0.2">
      <c r="A120" s="150">
        <v>43245</v>
      </c>
      <c r="B120" s="163" t="s">
        <v>632</v>
      </c>
      <c r="C120" s="169" t="s">
        <v>58</v>
      </c>
      <c r="D120" s="153" t="s">
        <v>193</v>
      </c>
      <c r="E120" s="26"/>
      <c r="F120" s="170">
        <v>45.16</v>
      </c>
      <c r="G120" s="172"/>
      <c r="H120" s="31"/>
      <c r="I120" s="109"/>
    </row>
    <row r="121" spans="1:9" s="107" customFormat="1" ht="16.5" customHeight="1" x14ac:dyDescent="0.2">
      <c r="A121" s="150">
        <v>43245</v>
      </c>
      <c r="B121" s="163" t="s">
        <v>633</v>
      </c>
      <c r="C121" s="169" t="s">
        <v>589</v>
      </c>
      <c r="D121" s="153" t="s">
        <v>193</v>
      </c>
      <c r="E121" s="26"/>
      <c r="F121" s="170">
        <v>62073</v>
      </c>
      <c r="G121" s="172"/>
      <c r="H121" s="31"/>
      <c r="I121" s="109"/>
    </row>
    <row r="122" spans="1:9" s="107" customFormat="1" ht="16.5" customHeight="1" x14ac:dyDescent="0.2">
      <c r="A122" s="150">
        <v>43245</v>
      </c>
      <c r="B122" s="163" t="s">
        <v>315</v>
      </c>
      <c r="C122" s="169" t="s">
        <v>590</v>
      </c>
      <c r="D122" s="153" t="s">
        <v>193</v>
      </c>
      <c r="E122" s="26"/>
      <c r="F122" s="170">
        <v>1210</v>
      </c>
      <c r="G122" s="172"/>
      <c r="H122" s="31"/>
      <c r="I122" s="109"/>
    </row>
    <row r="123" spans="1:9" s="107" customFormat="1" ht="27.75" customHeight="1" x14ac:dyDescent="0.2">
      <c r="A123" s="150">
        <v>43245</v>
      </c>
      <c r="B123" s="163" t="s">
        <v>634</v>
      </c>
      <c r="C123" s="164" t="s">
        <v>591</v>
      </c>
      <c r="D123" s="153" t="s">
        <v>193</v>
      </c>
      <c r="E123" s="26"/>
      <c r="F123" s="170">
        <v>3121.03</v>
      </c>
      <c r="G123" s="172"/>
      <c r="H123" s="31"/>
      <c r="I123" s="109"/>
    </row>
    <row r="124" spans="1:9" s="107" customFormat="1" ht="16.5" customHeight="1" x14ac:dyDescent="0.2">
      <c r="A124" s="150">
        <v>43245</v>
      </c>
      <c r="B124" s="163" t="s">
        <v>635</v>
      </c>
      <c r="C124" s="169" t="s">
        <v>124</v>
      </c>
      <c r="D124" s="153" t="s">
        <v>193</v>
      </c>
      <c r="E124" s="26"/>
      <c r="F124" s="170">
        <v>53786.29</v>
      </c>
      <c r="G124" s="172"/>
      <c r="H124" s="31"/>
      <c r="I124" s="109"/>
    </row>
    <row r="125" spans="1:9" s="107" customFormat="1" ht="16.5" customHeight="1" x14ac:dyDescent="0.2">
      <c r="A125" s="150">
        <v>43245</v>
      </c>
      <c r="B125" s="151" t="s">
        <v>636</v>
      </c>
      <c r="C125" s="149" t="s">
        <v>592</v>
      </c>
      <c r="D125" s="153" t="s">
        <v>193</v>
      </c>
      <c r="E125" s="26"/>
      <c r="F125" s="170">
        <v>2152.59</v>
      </c>
      <c r="G125" s="172"/>
      <c r="H125" s="31"/>
      <c r="I125" s="109"/>
    </row>
    <row r="126" spans="1:9" s="107" customFormat="1" ht="16.5" customHeight="1" x14ac:dyDescent="0.2">
      <c r="A126" s="150">
        <v>43245</v>
      </c>
      <c r="B126" s="163" t="s">
        <v>499</v>
      </c>
      <c r="C126" s="169" t="s">
        <v>551</v>
      </c>
      <c r="D126" s="153" t="s">
        <v>193</v>
      </c>
      <c r="E126" s="26"/>
      <c r="F126" s="170">
        <v>36179</v>
      </c>
      <c r="G126" s="172"/>
      <c r="H126" s="31"/>
      <c r="I126" s="109"/>
    </row>
    <row r="127" spans="1:9" s="107" customFormat="1" ht="16.5" customHeight="1" x14ac:dyDescent="0.2">
      <c r="A127" s="150">
        <v>43245</v>
      </c>
      <c r="B127" s="163" t="s">
        <v>619</v>
      </c>
      <c r="C127" s="169" t="s">
        <v>593</v>
      </c>
      <c r="D127" s="153" t="s">
        <v>193</v>
      </c>
      <c r="E127" s="26"/>
      <c r="F127" s="170">
        <v>7267.26</v>
      </c>
      <c r="G127" s="172"/>
      <c r="H127" s="31"/>
      <c r="I127" s="109"/>
    </row>
    <row r="128" spans="1:9" s="107" customFormat="1" ht="16.5" customHeight="1" x14ac:dyDescent="0.2">
      <c r="A128" s="150">
        <v>43245</v>
      </c>
      <c r="B128" s="163" t="s">
        <v>618</v>
      </c>
      <c r="C128" s="169" t="s">
        <v>593</v>
      </c>
      <c r="D128" s="153" t="s">
        <v>193</v>
      </c>
      <c r="E128" s="26"/>
      <c r="F128" s="170">
        <v>3694.74</v>
      </c>
      <c r="G128" s="172"/>
      <c r="H128" s="31"/>
      <c r="I128" s="109"/>
    </row>
    <row r="129" spans="1:9" s="107" customFormat="1" ht="16.5" customHeight="1" x14ac:dyDescent="0.2">
      <c r="A129" s="150">
        <v>43245</v>
      </c>
      <c r="B129" s="163" t="s">
        <v>637</v>
      </c>
      <c r="C129" s="169" t="s">
        <v>383</v>
      </c>
      <c r="D129" s="153" t="s">
        <v>193</v>
      </c>
      <c r="E129" s="26"/>
      <c r="F129" s="170">
        <v>6046.67</v>
      </c>
      <c r="G129" s="172"/>
      <c r="H129" s="31"/>
      <c r="I129" s="109"/>
    </row>
    <row r="130" spans="1:9" s="107" customFormat="1" ht="16.5" customHeight="1" x14ac:dyDescent="0.2">
      <c r="A130" s="150">
        <v>43245</v>
      </c>
      <c r="B130" s="163" t="s">
        <v>638</v>
      </c>
      <c r="C130" s="169" t="s">
        <v>594</v>
      </c>
      <c r="D130" s="153" t="s">
        <v>193</v>
      </c>
      <c r="E130" s="26"/>
      <c r="F130" s="170">
        <v>12100</v>
      </c>
      <c r="G130" s="172"/>
      <c r="H130" s="31"/>
      <c r="I130" s="109"/>
    </row>
    <row r="131" spans="1:9" s="107" customFormat="1" ht="16.5" customHeight="1" x14ac:dyDescent="0.2">
      <c r="A131" s="150">
        <v>43245</v>
      </c>
      <c r="B131" s="163" t="s">
        <v>639</v>
      </c>
      <c r="C131" s="169" t="s">
        <v>595</v>
      </c>
      <c r="D131" s="153" t="s">
        <v>193</v>
      </c>
      <c r="E131" s="26"/>
      <c r="F131" s="170">
        <v>143145.37</v>
      </c>
      <c r="G131" s="172"/>
      <c r="H131" s="31"/>
      <c r="I131" s="109"/>
    </row>
    <row r="132" spans="1:9" s="107" customFormat="1" ht="16.5" customHeight="1" x14ac:dyDescent="0.2">
      <c r="A132" s="150">
        <v>43249</v>
      </c>
      <c r="B132" s="168" t="s">
        <v>408</v>
      </c>
      <c r="C132" s="166" t="s">
        <v>334</v>
      </c>
      <c r="D132" s="153" t="s">
        <v>579</v>
      </c>
      <c r="E132" s="24">
        <v>544.5</v>
      </c>
      <c r="F132" s="167"/>
      <c r="G132" s="172"/>
      <c r="H132" s="31"/>
      <c r="I132" s="109"/>
    </row>
    <row r="133" spans="1:9" s="107" customFormat="1" ht="16.5" customHeight="1" x14ac:dyDescent="0.2">
      <c r="A133" s="150">
        <v>43250</v>
      </c>
      <c r="B133" s="165"/>
      <c r="C133" s="30" t="s">
        <v>362</v>
      </c>
      <c r="D133" s="28" t="s">
        <v>363</v>
      </c>
      <c r="E133" s="162">
        <v>600000</v>
      </c>
      <c r="F133" s="161"/>
      <c r="G133" s="172"/>
      <c r="H133" s="31"/>
      <c r="I133" s="109"/>
    </row>
    <row r="134" spans="1:9" s="107" customFormat="1" ht="16.5" customHeight="1" x14ac:dyDescent="0.2">
      <c r="A134" s="150">
        <v>43250</v>
      </c>
      <c r="B134" s="29"/>
      <c r="C134" s="23"/>
      <c r="D134" s="23" t="s">
        <v>191</v>
      </c>
      <c r="E134" s="26"/>
      <c r="F134" s="161">
        <v>9022.56</v>
      </c>
      <c r="G134" s="172"/>
      <c r="H134" s="31"/>
      <c r="I134" s="109"/>
    </row>
    <row r="135" spans="1:9" s="107" customFormat="1" ht="16.5" customHeight="1" x14ac:dyDescent="0.2">
      <c r="A135" s="150">
        <v>43250</v>
      </c>
      <c r="B135" s="29"/>
      <c r="C135" s="30"/>
      <c r="D135" s="23" t="s">
        <v>191</v>
      </c>
      <c r="E135" s="26"/>
      <c r="F135" s="161">
        <v>2693.06</v>
      </c>
      <c r="G135" s="172"/>
      <c r="H135" s="31"/>
      <c r="I135" s="109"/>
    </row>
    <row r="136" spans="1:9" s="107" customFormat="1" ht="16.5" customHeight="1" x14ac:dyDescent="0.2">
      <c r="A136" s="150">
        <v>43250</v>
      </c>
      <c r="B136" s="29"/>
      <c r="C136" s="30"/>
      <c r="D136" s="23" t="s">
        <v>191</v>
      </c>
      <c r="E136" s="26"/>
      <c r="F136" s="161">
        <v>5309.71</v>
      </c>
      <c r="G136" s="172"/>
      <c r="H136" s="31"/>
      <c r="I136" s="109"/>
    </row>
    <row r="137" spans="1:9" s="107" customFormat="1" ht="16.5" customHeight="1" x14ac:dyDescent="0.2">
      <c r="A137" s="150">
        <v>43250</v>
      </c>
      <c r="B137" s="29"/>
      <c r="C137" s="30"/>
      <c r="D137" s="23" t="s">
        <v>191</v>
      </c>
      <c r="E137" s="26"/>
      <c r="F137" s="161">
        <v>2573.81</v>
      </c>
      <c r="G137" s="172"/>
      <c r="H137" s="31"/>
      <c r="I137" s="109"/>
    </row>
    <row r="138" spans="1:9" s="107" customFormat="1" ht="16.5" customHeight="1" x14ac:dyDescent="0.2">
      <c r="A138" s="150">
        <v>43250</v>
      </c>
      <c r="B138" s="29"/>
      <c r="C138" s="30"/>
      <c r="D138" s="23" t="s">
        <v>191</v>
      </c>
      <c r="E138" s="26"/>
      <c r="F138" s="161">
        <v>3497.81</v>
      </c>
      <c r="G138" s="172"/>
      <c r="H138" s="31"/>
      <c r="I138" s="109"/>
    </row>
    <row r="139" spans="1:9" s="107" customFormat="1" ht="16.5" customHeight="1" x14ac:dyDescent="0.2">
      <c r="A139" s="150">
        <v>43250</v>
      </c>
      <c r="B139" s="29"/>
      <c r="C139" s="30"/>
      <c r="D139" s="23" t="s">
        <v>191</v>
      </c>
      <c r="E139" s="26"/>
      <c r="F139" s="161">
        <v>437775.8</v>
      </c>
      <c r="G139" s="172"/>
      <c r="H139" s="31"/>
      <c r="I139" s="109"/>
    </row>
    <row r="140" spans="1:9" s="107" customFormat="1" ht="16.5" customHeight="1" x14ac:dyDescent="0.2">
      <c r="A140" s="150">
        <v>43250</v>
      </c>
      <c r="B140" s="29"/>
      <c r="C140" s="30"/>
      <c r="D140" s="23" t="s">
        <v>191</v>
      </c>
      <c r="E140" s="26"/>
      <c r="F140" s="161">
        <v>1105.57</v>
      </c>
      <c r="G140" s="172"/>
      <c r="H140" s="31"/>
      <c r="I140" s="109"/>
    </row>
    <row r="141" spans="1:9" s="107" customFormat="1" ht="16.5" customHeight="1" x14ac:dyDescent="0.2">
      <c r="A141" s="150">
        <v>43250</v>
      </c>
      <c r="B141" s="29"/>
      <c r="C141" s="30"/>
      <c r="D141" s="23" t="s">
        <v>191</v>
      </c>
      <c r="E141" s="26"/>
      <c r="F141" s="161">
        <v>576.38</v>
      </c>
      <c r="G141" s="172"/>
      <c r="H141" s="31"/>
      <c r="I141" s="109"/>
    </row>
    <row r="142" spans="1:9" s="107" customFormat="1" ht="16.5" customHeight="1" x14ac:dyDescent="0.2">
      <c r="A142" s="150">
        <v>43250</v>
      </c>
      <c r="B142" s="29"/>
      <c r="C142" s="30"/>
      <c r="D142" s="23" t="s">
        <v>191</v>
      </c>
      <c r="E142" s="26"/>
      <c r="F142" s="161">
        <v>67127.45</v>
      </c>
      <c r="G142" s="172"/>
      <c r="H142" s="31"/>
      <c r="I142" s="109"/>
    </row>
    <row r="143" spans="1:9" s="107" customFormat="1" ht="16.5" customHeight="1" x14ac:dyDescent="0.2">
      <c r="A143" s="150">
        <v>43250</v>
      </c>
      <c r="B143" s="165"/>
      <c r="C143" s="30" t="s">
        <v>362</v>
      </c>
      <c r="D143" s="28" t="s">
        <v>363</v>
      </c>
      <c r="E143" s="162">
        <v>500000</v>
      </c>
      <c r="F143" s="161"/>
      <c r="G143" s="172"/>
      <c r="H143" s="31"/>
      <c r="I143" s="109"/>
    </row>
    <row r="144" spans="1:9" s="107" customFormat="1" ht="16.5" customHeight="1" x14ac:dyDescent="0.2">
      <c r="A144" s="150">
        <v>43251</v>
      </c>
      <c r="B144" s="29"/>
      <c r="C144" s="30"/>
      <c r="D144" s="23" t="s">
        <v>640</v>
      </c>
      <c r="E144" s="26"/>
      <c r="F144" s="161">
        <v>1134.74</v>
      </c>
      <c r="G144" s="172"/>
      <c r="H144" s="31"/>
      <c r="I144" s="109"/>
    </row>
    <row r="145" spans="1:9" s="107" customFormat="1" ht="16.5" customHeight="1" x14ac:dyDescent="0.2">
      <c r="A145" s="150">
        <v>43251</v>
      </c>
      <c r="B145" s="32"/>
      <c r="C145" s="33"/>
      <c r="D145" s="23" t="s">
        <v>640</v>
      </c>
      <c r="E145" s="173"/>
      <c r="F145" s="174">
        <v>1348.5</v>
      </c>
      <c r="G145" s="172"/>
      <c r="H145" s="31"/>
      <c r="I145" s="109"/>
    </row>
    <row r="146" spans="1:9" s="107" customFormat="1" ht="16.5" customHeight="1" x14ac:dyDescent="0.2">
      <c r="A146" s="150">
        <v>43251</v>
      </c>
      <c r="B146" s="32"/>
      <c r="C146" s="33"/>
      <c r="D146" s="23" t="s">
        <v>640</v>
      </c>
      <c r="E146" s="173"/>
      <c r="F146" s="174">
        <v>206127.74</v>
      </c>
      <c r="G146" s="172"/>
      <c r="H146" s="31"/>
      <c r="I146" s="109"/>
    </row>
    <row r="147" spans="1:9" s="107" customFormat="1" ht="16.5" customHeight="1" x14ac:dyDescent="0.2">
      <c r="A147" s="150">
        <v>43251</v>
      </c>
      <c r="B147" s="29"/>
      <c r="C147" s="30"/>
      <c r="D147" s="23" t="s">
        <v>640</v>
      </c>
      <c r="E147" s="26"/>
      <c r="F147" s="161">
        <v>46.52</v>
      </c>
      <c r="G147" s="172"/>
      <c r="H147" s="31"/>
      <c r="I147" s="109"/>
    </row>
    <row r="148" spans="1:9" s="107" customFormat="1" ht="16.5" customHeight="1" x14ac:dyDescent="0.2">
      <c r="A148" s="175"/>
      <c r="B148" s="34"/>
      <c r="C148" s="4"/>
      <c r="D148" s="176"/>
      <c r="E148" s="177"/>
      <c r="F148" s="178"/>
      <c r="G148" s="172"/>
      <c r="H148" s="31"/>
      <c r="I148" s="109"/>
    </row>
    <row r="149" spans="1:9" s="107" customFormat="1" ht="16.5" customHeight="1" x14ac:dyDescent="0.2">
      <c r="A149" s="175"/>
      <c r="B149" s="3"/>
      <c r="C149" s="4"/>
      <c r="D149" s="176"/>
      <c r="E149" s="179">
        <f>SUM(E4:E148)</f>
        <v>2305921.83</v>
      </c>
      <c r="F149" s="179">
        <f>SUM(F4:F148)</f>
        <v>1949765.8187000004</v>
      </c>
      <c r="G149" s="172"/>
      <c r="H149" s="31"/>
      <c r="I149" s="109"/>
    </row>
    <row r="150" spans="1:9" s="107" customFormat="1" ht="16.5" customHeight="1" x14ac:dyDescent="0.2">
      <c r="A150" s="175"/>
      <c r="B150" s="3"/>
      <c r="C150" s="4"/>
      <c r="D150" s="176"/>
      <c r="E150" s="177"/>
      <c r="F150" s="180"/>
      <c r="G150" s="172"/>
      <c r="H150" s="31"/>
      <c r="I150" s="109"/>
    </row>
    <row r="151" spans="1:9" s="107" customFormat="1" ht="16.5" customHeight="1" x14ac:dyDescent="0.2">
      <c r="A151" s="175"/>
      <c r="B151" s="3"/>
      <c r="C151" s="4"/>
      <c r="D151" s="176"/>
      <c r="E151" s="177"/>
      <c r="F151" s="178"/>
      <c r="G151" s="172"/>
      <c r="H151" s="31"/>
      <c r="I151" s="109"/>
    </row>
    <row r="152" spans="1:9" s="107" customFormat="1" ht="16.5" customHeight="1" x14ac:dyDescent="0.2">
      <c r="A152" s="175"/>
      <c r="B152" s="3"/>
      <c r="C152" s="4"/>
      <c r="D152" s="176"/>
      <c r="E152" s="177"/>
      <c r="F152" s="178"/>
      <c r="G152" s="172"/>
      <c r="H152" s="31"/>
      <c r="I152" s="109"/>
    </row>
    <row r="153" spans="1:9" s="107" customFormat="1" ht="16.5" customHeight="1" x14ac:dyDescent="0.2">
      <c r="A153" s="175"/>
      <c r="B153" s="3"/>
      <c r="C153" s="4"/>
      <c r="D153" s="176"/>
      <c r="E153" s="177"/>
      <c r="F153" s="178"/>
      <c r="G153" s="172"/>
      <c r="H153" s="31"/>
      <c r="I153" s="109"/>
    </row>
    <row r="154" spans="1:9" s="107" customFormat="1" ht="16.5" customHeight="1" x14ac:dyDescent="0.2">
      <c r="A154" s="175"/>
      <c r="B154" s="3"/>
      <c r="C154" s="4"/>
      <c r="D154" s="176"/>
      <c r="E154" s="177"/>
      <c r="F154" s="178"/>
      <c r="G154" s="172"/>
      <c r="H154" s="31"/>
      <c r="I154" s="109"/>
    </row>
    <row r="155" spans="1:9" s="107" customFormat="1" ht="16.5" customHeight="1" x14ac:dyDescent="0.2">
      <c r="A155" s="175"/>
      <c r="B155" s="3"/>
      <c r="C155" s="4"/>
      <c r="D155" s="176"/>
      <c r="E155" s="177"/>
      <c r="F155" s="178"/>
      <c r="G155" s="172"/>
      <c r="H155" s="31"/>
      <c r="I155" s="109"/>
    </row>
    <row r="156" spans="1:9" s="107" customFormat="1" ht="16.5" customHeight="1" x14ac:dyDescent="0.2">
      <c r="A156" s="175"/>
      <c r="B156" s="3"/>
      <c r="C156" s="4"/>
      <c r="D156" s="176"/>
      <c r="E156" s="177"/>
      <c r="F156" s="178"/>
      <c r="G156" s="172"/>
      <c r="H156" s="31"/>
      <c r="I156" s="109"/>
    </row>
    <row r="157" spans="1:9" s="107" customFormat="1" ht="16.5" customHeight="1" x14ac:dyDescent="0.2">
      <c r="A157" s="175"/>
      <c r="B157" s="3"/>
      <c r="C157" s="4"/>
      <c r="D157" s="176"/>
      <c r="E157" s="177"/>
      <c r="F157" s="178"/>
      <c r="G157" s="172"/>
      <c r="H157" s="31"/>
      <c r="I157" s="109"/>
    </row>
    <row r="158" spans="1:9" s="107" customFormat="1" ht="16.5" customHeight="1" x14ac:dyDescent="0.2">
      <c r="A158" s="175"/>
      <c r="B158" s="3"/>
      <c r="C158" s="4"/>
      <c r="D158" s="176"/>
      <c r="E158" s="177"/>
      <c r="F158" s="178"/>
      <c r="G158" s="172"/>
      <c r="H158" s="31"/>
      <c r="I158" s="109"/>
    </row>
    <row r="159" spans="1:9" s="107" customFormat="1" ht="16.5" customHeight="1" x14ac:dyDescent="0.2">
      <c r="A159" s="175"/>
      <c r="B159" s="3"/>
      <c r="C159" s="4"/>
      <c r="D159" s="176"/>
      <c r="E159" s="177"/>
      <c r="F159" s="178"/>
      <c r="G159" s="172"/>
      <c r="H159" s="31"/>
      <c r="I159" s="109"/>
    </row>
    <row r="160" spans="1:9" s="107" customFormat="1" ht="16.5" customHeight="1" x14ac:dyDescent="0.2">
      <c r="A160" s="175"/>
      <c r="B160" s="3"/>
      <c r="C160" s="4"/>
      <c r="D160" s="176"/>
      <c r="E160" s="177"/>
      <c r="F160" s="178"/>
      <c r="G160" s="172"/>
      <c r="H160" s="31"/>
      <c r="I160" s="109"/>
    </row>
    <row r="161" spans="1:9" s="107" customFormat="1" ht="16.5" customHeight="1" x14ac:dyDescent="0.2">
      <c r="A161" s="175"/>
      <c r="B161" s="3"/>
      <c r="C161" s="4"/>
      <c r="D161" s="176"/>
      <c r="E161" s="177"/>
      <c r="F161" s="178"/>
      <c r="G161" s="172"/>
      <c r="H161" s="31"/>
      <c r="I161" s="109"/>
    </row>
    <row r="162" spans="1:9" s="107" customFormat="1" ht="16.5" customHeight="1" x14ac:dyDescent="0.2">
      <c r="A162" s="175"/>
      <c r="B162" s="3"/>
      <c r="C162" s="4"/>
      <c r="D162" s="176"/>
      <c r="E162" s="177"/>
      <c r="F162" s="178"/>
      <c r="G162" s="172"/>
      <c r="H162" s="31"/>
      <c r="I162" s="109"/>
    </row>
    <row r="163" spans="1:9" s="107" customFormat="1" ht="16.5" customHeight="1" x14ac:dyDescent="0.2">
      <c r="A163" s="175"/>
      <c r="B163" s="3"/>
      <c r="C163" s="4"/>
      <c r="D163" s="176"/>
      <c r="E163" s="177"/>
      <c r="F163" s="178"/>
      <c r="G163" s="172"/>
      <c r="H163" s="31"/>
      <c r="I163" s="109"/>
    </row>
    <row r="164" spans="1:9" s="107" customFormat="1" ht="16.5" customHeight="1" x14ac:dyDescent="0.2">
      <c r="A164" s="175"/>
      <c r="B164" s="3"/>
      <c r="C164" s="4"/>
      <c r="D164" s="176"/>
      <c r="E164" s="177"/>
      <c r="F164" s="178"/>
      <c r="G164" s="172"/>
      <c r="H164" s="31"/>
      <c r="I164" s="109"/>
    </row>
    <row r="165" spans="1:9" s="107" customFormat="1" ht="16.5" customHeight="1" x14ac:dyDescent="0.2">
      <c r="A165" s="175"/>
      <c r="B165" s="3"/>
      <c r="C165" s="4"/>
      <c r="D165" s="176"/>
      <c r="E165" s="177"/>
      <c r="F165" s="178"/>
      <c r="G165" s="160"/>
      <c r="H165" s="20"/>
      <c r="I165" s="109"/>
    </row>
    <row r="166" spans="1:9" s="107" customFormat="1" ht="16.5" customHeight="1" x14ac:dyDescent="0.2">
      <c r="A166" s="175"/>
      <c r="B166" s="3"/>
      <c r="C166" s="4"/>
      <c r="D166" s="176"/>
      <c r="E166" s="177"/>
      <c r="F166" s="178"/>
      <c r="G166" s="20"/>
      <c r="H166" s="20"/>
      <c r="I166" s="109"/>
    </row>
    <row r="167" spans="1:9" s="107" customFormat="1" ht="16.5" customHeight="1" x14ac:dyDescent="0.2">
      <c r="A167" s="175"/>
      <c r="B167" s="3"/>
      <c r="C167" s="4"/>
      <c r="D167" s="176"/>
      <c r="E167" s="177"/>
      <c r="F167" s="178"/>
      <c r="G167" s="20"/>
      <c r="H167" s="20"/>
      <c r="I167" s="109"/>
    </row>
    <row r="168" spans="1:9" s="107" customFormat="1" ht="16.5" customHeight="1" x14ac:dyDescent="0.2">
      <c r="A168" s="175"/>
      <c r="B168" s="3"/>
      <c r="C168" s="4"/>
      <c r="D168" s="176"/>
      <c r="E168" s="177"/>
      <c r="F168" s="178"/>
      <c r="G168" s="20"/>
      <c r="H168" s="20"/>
      <c r="I168" s="109"/>
    </row>
    <row r="169" spans="1:9" s="107" customFormat="1" ht="16.5" customHeight="1" x14ac:dyDescent="0.2">
      <c r="A169" s="175"/>
      <c r="B169" s="3"/>
      <c r="C169" s="4"/>
      <c r="D169" s="176"/>
      <c r="E169" s="177"/>
      <c r="F169" s="178"/>
      <c r="G169" s="20"/>
      <c r="H169" s="20"/>
      <c r="I169" s="109"/>
    </row>
    <row r="170" spans="1:9" s="107" customFormat="1" ht="16.5" customHeight="1" x14ac:dyDescent="0.2">
      <c r="A170" s="175"/>
      <c r="B170" s="3"/>
      <c r="C170" s="4"/>
      <c r="D170" s="176"/>
      <c r="E170" s="177"/>
      <c r="F170" s="178"/>
      <c r="G170" s="20"/>
      <c r="H170" s="20"/>
      <c r="I170" s="109"/>
    </row>
    <row r="171" spans="1:9" s="107" customFormat="1" ht="16.5" customHeight="1" x14ac:dyDescent="0.2">
      <c r="A171" s="175"/>
      <c r="B171" s="3"/>
      <c r="C171" s="4"/>
      <c r="D171" s="176"/>
      <c r="E171" s="177"/>
      <c r="F171" s="178"/>
      <c r="G171" s="20"/>
      <c r="H171" s="20"/>
      <c r="I171" s="109"/>
    </row>
    <row r="172" spans="1:9" s="107" customFormat="1" ht="16.5" customHeight="1" x14ac:dyDescent="0.2">
      <c r="A172" s="175"/>
      <c r="B172" s="3"/>
      <c r="C172" s="4"/>
      <c r="D172" s="176"/>
      <c r="E172" s="177"/>
      <c r="F172" s="178"/>
      <c r="G172" s="20"/>
      <c r="H172" s="20"/>
      <c r="I172" s="109"/>
    </row>
    <row r="173" spans="1:9" s="107" customFormat="1" ht="16.5" customHeight="1" x14ac:dyDescent="0.2">
      <c r="A173" s="175"/>
      <c r="B173" s="3"/>
      <c r="C173" s="4"/>
      <c r="D173" s="176"/>
      <c r="E173" s="177"/>
      <c r="F173" s="178"/>
      <c r="G173" s="20"/>
      <c r="H173" s="20"/>
      <c r="I173" s="109"/>
    </row>
    <row r="174" spans="1:9" s="107" customFormat="1" ht="16.5" customHeight="1" x14ac:dyDescent="0.2">
      <c r="A174" s="175"/>
      <c r="B174" s="3"/>
      <c r="C174" s="4"/>
      <c r="D174" s="176"/>
      <c r="E174" s="177"/>
      <c r="F174" s="178"/>
      <c r="G174" s="20"/>
      <c r="H174" s="20"/>
      <c r="I174" s="109"/>
    </row>
    <row r="175" spans="1:9" s="107" customFormat="1" ht="16.5" customHeight="1" x14ac:dyDescent="0.2">
      <c r="A175" s="175"/>
      <c r="B175" s="3"/>
      <c r="C175" s="4"/>
      <c r="D175" s="176"/>
      <c r="E175" s="177"/>
      <c r="F175" s="178"/>
      <c r="G175" s="20"/>
      <c r="H175" s="20"/>
      <c r="I175" s="109"/>
    </row>
    <row r="176" spans="1:9" s="107" customFormat="1" ht="16.5" customHeight="1" x14ac:dyDescent="0.2">
      <c r="A176" s="175"/>
      <c r="B176" s="3"/>
      <c r="C176" s="4"/>
      <c r="D176" s="176"/>
      <c r="E176" s="177"/>
      <c r="F176" s="178"/>
      <c r="G176" s="20"/>
      <c r="H176" s="20"/>
      <c r="I176" s="109"/>
    </row>
    <row r="177" spans="1:9" s="107" customFormat="1" ht="16.5" customHeight="1" x14ac:dyDescent="0.2">
      <c r="A177" s="175"/>
      <c r="B177" s="3"/>
      <c r="C177" s="4"/>
      <c r="D177" s="176"/>
      <c r="E177" s="177"/>
      <c r="F177" s="178"/>
      <c r="G177" s="20"/>
      <c r="H177" s="20"/>
      <c r="I177" s="109"/>
    </row>
    <row r="178" spans="1:9" s="107" customFormat="1" ht="16.5" customHeight="1" x14ac:dyDescent="0.2">
      <c r="A178" s="175"/>
      <c r="B178" s="3"/>
      <c r="C178" s="4"/>
      <c r="D178" s="176"/>
      <c r="E178" s="177"/>
      <c r="F178" s="178"/>
      <c r="G178" s="20"/>
      <c r="H178" s="20"/>
      <c r="I178" s="109"/>
    </row>
    <row r="179" spans="1:9" s="107" customFormat="1" ht="16.5" customHeight="1" x14ac:dyDescent="0.2">
      <c r="A179" s="175"/>
      <c r="B179" s="3"/>
      <c r="C179" s="4"/>
      <c r="D179" s="176"/>
      <c r="E179" s="177"/>
      <c r="F179" s="178"/>
      <c r="G179" s="20"/>
      <c r="H179" s="20"/>
      <c r="I179" s="109"/>
    </row>
    <row r="180" spans="1:9" s="107" customFormat="1" ht="16.5" customHeight="1" x14ac:dyDescent="0.2">
      <c r="A180" s="175"/>
      <c r="B180" s="3"/>
      <c r="C180" s="4"/>
      <c r="D180" s="176"/>
      <c r="E180" s="181"/>
      <c r="F180" s="178"/>
      <c r="G180" s="20"/>
      <c r="H180" s="20"/>
      <c r="I180" s="109"/>
    </row>
    <row r="181" spans="1:9" s="107" customFormat="1" ht="16.5" customHeight="1" x14ac:dyDescent="0.2">
      <c r="A181" s="175"/>
      <c r="B181" s="3"/>
      <c r="C181" s="4"/>
      <c r="D181" s="176"/>
      <c r="E181" s="181"/>
      <c r="F181" s="178"/>
      <c r="G181" s="20"/>
      <c r="H181" s="20"/>
      <c r="I181" s="109"/>
    </row>
    <row r="182" spans="1:9" s="107" customFormat="1" ht="16.5" customHeight="1" x14ac:dyDescent="0.2">
      <c r="A182" s="175"/>
      <c r="B182" s="3"/>
      <c r="C182" s="4"/>
      <c r="D182" s="176"/>
      <c r="E182" s="181"/>
      <c r="F182" s="178"/>
      <c r="G182" s="20"/>
      <c r="H182" s="20"/>
      <c r="I182" s="109"/>
    </row>
    <row r="183" spans="1:9" s="107" customFormat="1" ht="16.5" customHeight="1" x14ac:dyDescent="0.2">
      <c r="A183" s="175"/>
      <c r="B183" s="3"/>
      <c r="C183" s="4"/>
      <c r="D183" s="176"/>
      <c r="E183" s="181"/>
      <c r="F183" s="178"/>
      <c r="G183" s="20"/>
      <c r="H183" s="20"/>
      <c r="I183" s="109"/>
    </row>
    <row r="184" spans="1:9" s="107" customFormat="1" ht="16.5" customHeight="1" x14ac:dyDescent="0.2">
      <c r="A184" s="175"/>
      <c r="B184" s="3"/>
      <c r="C184" s="4"/>
      <c r="D184" s="176"/>
      <c r="E184" s="181"/>
      <c r="F184" s="178"/>
      <c r="G184" s="20"/>
      <c r="H184" s="20"/>
      <c r="I184" s="109"/>
    </row>
    <row r="185" spans="1:9" s="107" customFormat="1" ht="16.5" customHeight="1" x14ac:dyDescent="0.2">
      <c r="A185" s="175"/>
      <c r="B185" s="3"/>
      <c r="C185" s="4"/>
      <c r="D185" s="176"/>
      <c r="E185" s="181"/>
      <c r="F185" s="178"/>
      <c r="G185" s="20"/>
      <c r="H185" s="20"/>
      <c r="I185" s="109"/>
    </row>
    <row r="186" spans="1:9" s="107" customFormat="1" ht="16.5" customHeight="1" x14ac:dyDescent="0.2">
      <c r="A186" s="175"/>
      <c r="B186" s="3"/>
      <c r="C186" s="4"/>
      <c r="D186" s="176"/>
      <c r="E186" s="181"/>
      <c r="F186" s="178"/>
      <c r="G186" s="20"/>
      <c r="H186" s="20"/>
      <c r="I186" s="109"/>
    </row>
    <row r="187" spans="1:9" s="107" customFormat="1" ht="16.5" customHeight="1" x14ac:dyDescent="0.2">
      <c r="A187" s="175"/>
      <c r="B187" s="3"/>
      <c r="C187" s="4"/>
      <c r="D187" s="176"/>
      <c r="E187" s="181"/>
      <c r="F187" s="178"/>
      <c r="G187" s="20"/>
      <c r="H187" s="20"/>
      <c r="I187" s="109"/>
    </row>
    <row r="188" spans="1:9" s="107" customFormat="1" ht="16.5" customHeight="1" x14ac:dyDescent="0.2">
      <c r="A188" s="175"/>
      <c r="B188" s="3"/>
      <c r="C188" s="4"/>
      <c r="D188" s="176"/>
      <c r="E188" s="181"/>
      <c r="F188" s="178"/>
      <c r="G188" s="20"/>
      <c r="H188" s="20"/>
      <c r="I188" s="109"/>
    </row>
    <row r="189" spans="1:9" s="107" customFormat="1" ht="16.5" customHeight="1" x14ac:dyDescent="0.2">
      <c r="A189" s="175"/>
      <c r="B189" s="3"/>
      <c r="C189" s="4"/>
      <c r="D189" s="176"/>
      <c r="E189" s="181"/>
      <c r="F189" s="178"/>
      <c r="G189" s="20"/>
      <c r="H189" s="20"/>
      <c r="I189" s="109"/>
    </row>
    <row r="190" spans="1:9" s="107" customFormat="1" ht="16.5" customHeight="1" x14ac:dyDescent="0.2">
      <c r="A190" s="175"/>
      <c r="B190" s="3"/>
      <c r="C190" s="4"/>
      <c r="D190" s="176"/>
      <c r="E190" s="181"/>
      <c r="F190" s="178"/>
      <c r="G190" s="20"/>
      <c r="H190" s="20"/>
      <c r="I190" s="109"/>
    </row>
    <row r="191" spans="1:9" s="107" customFormat="1" ht="16.5" customHeight="1" x14ac:dyDescent="0.2">
      <c r="A191" s="175"/>
      <c r="B191" s="3"/>
      <c r="C191" s="4"/>
      <c r="D191" s="176"/>
      <c r="E191" s="181"/>
      <c r="F191" s="178"/>
      <c r="G191" s="20"/>
      <c r="H191" s="20"/>
      <c r="I191" s="109"/>
    </row>
    <row r="192" spans="1:9" s="107" customFormat="1" ht="16.5" customHeight="1" x14ac:dyDescent="0.2">
      <c r="A192" s="175"/>
      <c r="B192" s="3"/>
      <c r="C192" s="4"/>
      <c r="D192" s="176"/>
      <c r="E192" s="181"/>
      <c r="F192" s="178"/>
      <c r="G192" s="20"/>
      <c r="H192" s="20"/>
      <c r="I192" s="109"/>
    </row>
    <row r="193" spans="1:9" s="107" customFormat="1" ht="16.5" customHeight="1" x14ac:dyDescent="0.2">
      <c r="A193" s="175"/>
      <c r="B193" s="3"/>
      <c r="C193" s="4"/>
      <c r="D193" s="176"/>
      <c r="E193" s="181"/>
      <c r="F193" s="178"/>
      <c r="G193" s="20"/>
      <c r="H193" s="20"/>
      <c r="I193" s="109"/>
    </row>
    <row r="194" spans="1:9" s="107" customFormat="1" ht="16.5" customHeight="1" x14ac:dyDescent="0.2">
      <c r="A194" s="175"/>
      <c r="B194" s="3"/>
      <c r="C194" s="4"/>
      <c r="D194" s="176"/>
      <c r="E194" s="181"/>
      <c r="F194" s="178"/>
      <c r="G194" s="20"/>
      <c r="H194" s="20"/>
      <c r="I194" s="109"/>
    </row>
    <row r="195" spans="1:9" s="107" customFormat="1" ht="16.5" customHeight="1" x14ac:dyDescent="0.2">
      <c r="A195" s="175"/>
      <c r="B195" s="3"/>
      <c r="C195" s="4"/>
      <c r="D195" s="176"/>
      <c r="E195" s="181"/>
      <c r="F195" s="178"/>
      <c r="G195" s="20"/>
      <c r="H195" s="20"/>
      <c r="I195" s="109"/>
    </row>
    <row r="196" spans="1:9" s="107" customFormat="1" ht="16.5" customHeight="1" x14ac:dyDescent="0.2">
      <c r="A196" s="175"/>
      <c r="B196" s="3"/>
      <c r="C196" s="4"/>
      <c r="D196" s="176"/>
      <c r="E196" s="181"/>
      <c r="F196" s="178"/>
      <c r="G196" s="20"/>
      <c r="H196" s="20"/>
      <c r="I196" s="109"/>
    </row>
    <row r="197" spans="1:9" s="107" customFormat="1" ht="16.5" customHeight="1" x14ac:dyDescent="0.2">
      <c r="A197" s="175"/>
      <c r="B197" s="3"/>
      <c r="C197" s="4"/>
      <c r="D197" s="176"/>
      <c r="E197" s="181"/>
      <c r="F197" s="178"/>
      <c r="G197" s="20"/>
      <c r="H197" s="20"/>
      <c r="I197" s="109"/>
    </row>
    <row r="198" spans="1:9" s="107" customFormat="1" ht="16.5" customHeight="1" x14ac:dyDescent="0.2">
      <c r="A198" s="175"/>
      <c r="B198" s="3"/>
      <c r="C198" s="4"/>
      <c r="D198" s="176"/>
      <c r="E198" s="181"/>
      <c r="F198" s="178"/>
      <c r="G198" s="20"/>
      <c r="H198" s="20"/>
      <c r="I198" s="109"/>
    </row>
    <row r="199" spans="1:9" s="107" customFormat="1" ht="16.5" customHeight="1" x14ac:dyDescent="0.2">
      <c r="A199" s="175"/>
      <c r="B199" s="3"/>
      <c r="C199" s="4"/>
      <c r="D199" s="176"/>
      <c r="E199" s="181"/>
      <c r="F199" s="178"/>
      <c r="G199" s="20"/>
      <c r="H199" s="20"/>
      <c r="I199" s="109"/>
    </row>
    <row r="200" spans="1:9" s="107" customFormat="1" x14ac:dyDescent="0.2">
      <c r="A200" s="175"/>
      <c r="B200" s="3"/>
      <c r="C200" s="4"/>
      <c r="D200" s="176"/>
      <c r="E200" s="181"/>
      <c r="F200" s="178"/>
      <c r="G200" s="20"/>
      <c r="H200" s="20"/>
      <c r="I200" s="109"/>
    </row>
    <row r="201" spans="1:9" s="107" customFormat="1" x14ac:dyDescent="0.2">
      <c r="A201" s="175"/>
      <c r="B201" s="3"/>
      <c r="C201" s="4"/>
      <c r="D201" s="176"/>
      <c r="E201" s="181"/>
      <c r="F201" s="178"/>
      <c r="G201" s="20"/>
      <c r="H201" s="20"/>
      <c r="I201" s="109"/>
    </row>
    <row r="202" spans="1:9" s="107" customFormat="1" x14ac:dyDescent="0.2">
      <c r="A202" s="175"/>
      <c r="B202" s="3"/>
      <c r="C202" s="4"/>
      <c r="D202" s="176"/>
      <c r="E202" s="181"/>
      <c r="F202" s="178"/>
      <c r="G202" s="20"/>
      <c r="H202" s="20"/>
      <c r="I202" s="109"/>
    </row>
    <row r="203" spans="1:9" s="107" customFormat="1" x14ac:dyDescent="0.2">
      <c r="A203" s="175"/>
      <c r="B203" s="3"/>
      <c r="C203" s="4"/>
      <c r="D203" s="176"/>
      <c r="E203" s="181"/>
      <c r="F203" s="178"/>
      <c r="G203" s="20"/>
      <c r="H203" s="20"/>
      <c r="I203" s="109"/>
    </row>
    <row r="204" spans="1:9" s="107" customFormat="1" x14ac:dyDescent="0.2">
      <c r="A204" s="175"/>
      <c r="B204" s="3"/>
      <c r="C204" s="4"/>
      <c r="D204" s="176"/>
      <c r="E204" s="181"/>
      <c r="F204" s="178"/>
      <c r="G204" s="20"/>
      <c r="H204" s="20"/>
      <c r="I204" s="109"/>
    </row>
    <row r="205" spans="1:9" s="107" customFormat="1" x14ac:dyDescent="0.2">
      <c r="A205" s="175"/>
      <c r="B205" s="3"/>
      <c r="C205" s="4"/>
      <c r="D205" s="176"/>
      <c r="E205" s="181"/>
      <c r="F205" s="178"/>
      <c r="G205" s="20"/>
      <c r="H205" s="20"/>
      <c r="I205" s="109"/>
    </row>
    <row r="206" spans="1:9" s="107" customFormat="1" x14ac:dyDescent="0.2">
      <c r="A206" s="175"/>
      <c r="B206" s="3"/>
      <c r="C206" s="4"/>
      <c r="D206" s="176"/>
      <c r="E206" s="181"/>
      <c r="F206" s="178"/>
      <c r="G206" s="20"/>
      <c r="H206" s="20"/>
      <c r="I206" s="109"/>
    </row>
    <row r="207" spans="1:9" s="107" customFormat="1" x14ac:dyDescent="0.2">
      <c r="A207" s="175"/>
      <c r="B207" s="3"/>
      <c r="C207" s="4"/>
      <c r="D207" s="176"/>
      <c r="E207" s="181"/>
      <c r="F207" s="178"/>
      <c r="G207" s="20"/>
      <c r="H207" s="20"/>
      <c r="I207" s="109"/>
    </row>
    <row r="208" spans="1:9" s="107" customFormat="1" x14ac:dyDescent="0.2">
      <c r="A208" s="175"/>
      <c r="B208" s="3"/>
      <c r="C208" s="4"/>
      <c r="D208" s="176"/>
      <c r="E208" s="181"/>
      <c r="F208" s="178"/>
      <c r="G208" s="20"/>
      <c r="H208" s="20"/>
      <c r="I208" s="109"/>
    </row>
    <row r="209" spans="1:9" s="107" customFormat="1" x14ac:dyDescent="0.2">
      <c r="A209" s="175"/>
      <c r="B209" s="3"/>
      <c r="C209" s="4"/>
      <c r="D209" s="176"/>
      <c r="E209" s="181"/>
      <c r="F209" s="178"/>
      <c r="G209" s="20"/>
      <c r="H209" s="20"/>
      <c r="I209" s="109"/>
    </row>
    <row r="210" spans="1:9" x14ac:dyDescent="0.2">
      <c r="A210" s="175"/>
      <c r="B210" s="3"/>
      <c r="C210" s="4"/>
      <c r="D210" s="176"/>
      <c r="E210" s="181"/>
      <c r="F210" s="178"/>
      <c r="G210" s="20"/>
      <c r="H210" s="20"/>
    </row>
  </sheetData>
  <mergeCells count="2">
    <mergeCell ref="A1:F1"/>
    <mergeCell ref="E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214"/>
  <sheetViews>
    <sheetView topLeftCell="A142" zoomScale="106" zoomScaleNormal="106" workbookViewId="0">
      <selection activeCell="E56" sqref="E56"/>
    </sheetView>
  </sheetViews>
  <sheetFormatPr baseColWidth="10" defaultColWidth="11.5703125" defaultRowHeight="12.75" x14ac:dyDescent="0.2"/>
  <cols>
    <col min="1" max="1" width="11.5703125" style="128" bestFit="1" customWidth="1"/>
    <col min="2" max="2" width="20.28515625" style="127" bestFit="1" customWidth="1"/>
    <col min="3" max="3" width="45.5703125" style="17" bestFit="1" customWidth="1"/>
    <col min="4" max="4" width="34.7109375" style="17" bestFit="1" customWidth="1"/>
    <col min="5" max="5" width="13.7109375" style="18" bestFit="1" customWidth="1"/>
    <col min="6" max="6" width="12.5703125" style="109" bestFit="1" customWidth="1"/>
    <col min="7" max="8" width="13.28515625" style="132" customWidth="1"/>
    <col min="9" max="9" width="15.140625" style="131" customWidth="1"/>
    <col min="10" max="255" width="11.42578125" style="130" customWidth="1"/>
    <col min="256" max="16384" width="11.5703125" style="129"/>
  </cols>
  <sheetData>
    <row r="1" spans="1:256" ht="20.25" customHeight="1" x14ac:dyDescent="0.2">
      <c r="A1" s="340" t="s">
        <v>0</v>
      </c>
      <c r="B1" s="340"/>
      <c r="C1" s="340"/>
      <c r="D1" s="340"/>
      <c r="E1" s="340"/>
      <c r="F1" s="340"/>
    </row>
    <row r="2" spans="1:256" ht="12" customHeight="1" x14ac:dyDescent="0.2">
      <c r="E2" s="341" t="s">
        <v>1</v>
      </c>
      <c r="F2" s="341"/>
    </row>
    <row r="3" spans="1:256" ht="12" customHeight="1" x14ac:dyDescent="0.2">
      <c r="A3" s="126" t="s">
        <v>2</v>
      </c>
      <c r="B3" s="14" t="s">
        <v>3</v>
      </c>
      <c r="C3" s="14" t="s">
        <v>4</v>
      </c>
      <c r="D3" s="14" t="s">
        <v>5</v>
      </c>
      <c r="E3" s="19" t="s">
        <v>6</v>
      </c>
      <c r="F3" s="19" t="s">
        <v>7</v>
      </c>
    </row>
    <row r="4" spans="1:256" s="120" customFormat="1" ht="16.5" customHeight="1" x14ac:dyDescent="0.2">
      <c r="A4" s="125">
        <v>43193</v>
      </c>
      <c r="B4" s="140" t="s">
        <v>364</v>
      </c>
      <c r="C4" s="141" t="s">
        <v>365</v>
      </c>
      <c r="D4" s="99" t="s">
        <v>193</v>
      </c>
      <c r="E4" s="124"/>
      <c r="F4" s="123">
        <v>15125</v>
      </c>
      <c r="G4" s="122"/>
      <c r="H4" s="121"/>
      <c r="I4" s="122"/>
      <c r="IV4" s="119"/>
    </row>
    <row r="5" spans="1:256" s="120" customFormat="1" ht="16.5" customHeight="1" x14ac:dyDescent="0.2">
      <c r="A5" s="125">
        <v>43193</v>
      </c>
      <c r="B5" s="140" t="s">
        <v>366</v>
      </c>
      <c r="C5" s="141" t="s">
        <v>365</v>
      </c>
      <c r="D5" s="99" t="s">
        <v>193</v>
      </c>
      <c r="E5" s="124"/>
      <c r="F5" s="123">
        <v>7037.15</v>
      </c>
      <c r="G5" s="122"/>
      <c r="H5" s="121"/>
      <c r="I5" s="122"/>
      <c r="IV5" s="119"/>
    </row>
    <row r="6" spans="1:256" s="120" customFormat="1" ht="16.5" customHeight="1" x14ac:dyDescent="0.2">
      <c r="A6" s="125">
        <v>43193</v>
      </c>
      <c r="B6" s="140" t="s">
        <v>367</v>
      </c>
      <c r="C6" s="141" t="s">
        <v>365</v>
      </c>
      <c r="D6" s="99" t="s">
        <v>193</v>
      </c>
      <c r="E6" s="124"/>
      <c r="F6" s="123">
        <v>7543.42</v>
      </c>
      <c r="G6" s="122"/>
      <c r="H6" s="121"/>
      <c r="I6" s="122"/>
      <c r="IV6" s="119"/>
    </row>
    <row r="7" spans="1:256" s="120" customFormat="1" ht="16.5" customHeight="1" x14ac:dyDescent="0.2">
      <c r="A7" s="125">
        <v>43193</v>
      </c>
      <c r="B7" s="140" t="s">
        <v>368</v>
      </c>
      <c r="C7" s="141" t="s">
        <v>365</v>
      </c>
      <c r="D7" s="99" t="s">
        <v>193</v>
      </c>
      <c r="E7" s="124"/>
      <c r="F7" s="123">
        <v>7543.42</v>
      </c>
      <c r="G7" s="122"/>
      <c r="H7" s="121"/>
      <c r="I7" s="122"/>
      <c r="IV7" s="119"/>
    </row>
    <row r="8" spans="1:256" s="120" customFormat="1" ht="16.5" customHeight="1" x14ac:dyDescent="0.2">
      <c r="A8" s="125">
        <v>43193</v>
      </c>
      <c r="B8" s="140" t="s">
        <v>369</v>
      </c>
      <c r="C8" s="141" t="s">
        <v>365</v>
      </c>
      <c r="D8" s="99" t="s">
        <v>193</v>
      </c>
      <c r="E8" s="124"/>
      <c r="F8" s="123">
        <v>7037.15</v>
      </c>
      <c r="G8" s="122"/>
      <c r="H8" s="121"/>
      <c r="I8" s="122"/>
      <c r="IV8" s="119"/>
    </row>
    <row r="9" spans="1:256" s="120" customFormat="1" ht="16.5" customHeight="1" x14ac:dyDescent="0.2">
      <c r="A9" s="125">
        <v>43193</v>
      </c>
      <c r="B9" s="140" t="s">
        <v>370</v>
      </c>
      <c r="C9" s="141" t="s">
        <v>210</v>
      </c>
      <c r="D9" s="99" t="s">
        <v>193</v>
      </c>
      <c r="E9" s="124"/>
      <c r="F9" s="123">
        <v>8840.3700000000008</v>
      </c>
      <c r="G9" s="122"/>
      <c r="H9" s="121"/>
      <c r="I9" s="122"/>
      <c r="IV9" s="119"/>
    </row>
    <row r="10" spans="1:256" s="120" customFormat="1" ht="16.5" customHeight="1" x14ac:dyDescent="0.2">
      <c r="A10" s="125">
        <v>43193</v>
      </c>
      <c r="B10" s="140" t="s">
        <v>371</v>
      </c>
      <c r="C10" s="141" t="s">
        <v>314</v>
      </c>
      <c r="D10" s="99" t="s">
        <v>193</v>
      </c>
      <c r="E10" s="124"/>
      <c r="F10" s="123">
        <v>25410</v>
      </c>
      <c r="G10" s="122"/>
      <c r="H10" s="121"/>
      <c r="I10" s="122"/>
      <c r="IV10" s="119"/>
    </row>
    <row r="11" spans="1:256" s="120" customFormat="1" ht="16.5" customHeight="1" x14ac:dyDescent="0.2">
      <c r="A11" s="125">
        <v>43193</v>
      </c>
      <c r="B11" s="140" t="s">
        <v>372</v>
      </c>
      <c r="C11" s="141" t="s">
        <v>355</v>
      </c>
      <c r="D11" s="99" t="s">
        <v>193</v>
      </c>
      <c r="E11" s="124"/>
      <c r="F11" s="123">
        <v>1614.84</v>
      </c>
      <c r="G11" s="122"/>
      <c r="H11" s="121"/>
      <c r="I11" s="122"/>
      <c r="IV11" s="119"/>
    </row>
    <row r="12" spans="1:256" s="120" customFormat="1" ht="16.5" customHeight="1" x14ac:dyDescent="0.2">
      <c r="A12" s="125">
        <v>43193</v>
      </c>
      <c r="B12" s="140">
        <v>319436</v>
      </c>
      <c r="C12" s="141" t="s">
        <v>355</v>
      </c>
      <c r="D12" s="99" t="s">
        <v>193</v>
      </c>
      <c r="E12" s="124"/>
      <c r="F12" s="123">
        <v>278.36</v>
      </c>
      <c r="G12" s="122"/>
      <c r="H12" s="121"/>
      <c r="I12" s="122"/>
      <c r="IV12" s="119"/>
    </row>
    <row r="13" spans="1:256" s="120" customFormat="1" ht="16.5" customHeight="1" x14ac:dyDescent="0.2">
      <c r="A13" s="125">
        <v>43193</v>
      </c>
      <c r="B13" s="140">
        <v>319335</v>
      </c>
      <c r="C13" s="141" t="s">
        <v>355</v>
      </c>
      <c r="D13" s="99" t="s">
        <v>193</v>
      </c>
      <c r="E13" s="124"/>
      <c r="F13" s="123">
        <v>126.1</v>
      </c>
      <c r="G13" s="122"/>
      <c r="H13" s="121"/>
      <c r="I13" s="122"/>
      <c r="IV13" s="119"/>
    </row>
    <row r="14" spans="1:256" s="120" customFormat="1" ht="16.5" customHeight="1" x14ac:dyDescent="0.2">
      <c r="A14" s="125">
        <v>43193</v>
      </c>
      <c r="B14" s="140">
        <v>319499</v>
      </c>
      <c r="C14" s="141" t="s">
        <v>355</v>
      </c>
      <c r="D14" s="99" t="s">
        <v>193</v>
      </c>
      <c r="E14" s="124"/>
      <c r="F14" s="123">
        <v>129.1</v>
      </c>
      <c r="G14" s="122"/>
      <c r="H14" s="121"/>
      <c r="I14" s="122"/>
      <c r="IV14" s="119"/>
    </row>
    <row r="15" spans="1:256" s="120" customFormat="1" ht="16.5" customHeight="1" x14ac:dyDescent="0.2">
      <c r="A15" s="125">
        <v>43193</v>
      </c>
      <c r="B15" s="142" t="s">
        <v>136</v>
      </c>
      <c r="C15" s="141" t="s">
        <v>47</v>
      </c>
      <c r="D15" s="99" t="s">
        <v>193</v>
      </c>
      <c r="E15" s="124"/>
      <c r="F15" s="123">
        <v>3578.58</v>
      </c>
      <c r="G15" s="122"/>
      <c r="H15" s="121"/>
      <c r="I15" s="122"/>
      <c r="IV15" s="119"/>
    </row>
    <row r="16" spans="1:256" s="120" customFormat="1" ht="16.5" customHeight="1" x14ac:dyDescent="0.2">
      <c r="A16" s="125">
        <v>43193</v>
      </c>
      <c r="B16" s="140" t="s">
        <v>373</v>
      </c>
      <c r="C16" s="141" t="s">
        <v>374</v>
      </c>
      <c r="D16" s="99" t="s">
        <v>193</v>
      </c>
      <c r="E16" s="124"/>
      <c r="F16" s="123">
        <v>747.78</v>
      </c>
      <c r="G16" s="122"/>
      <c r="H16" s="121"/>
      <c r="I16" s="122"/>
      <c r="IV16" s="119"/>
    </row>
    <row r="17" spans="1:256" s="120" customFormat="1" ht="16.5" customHeight="1" x14ac:dyDescent="0.2">
      <c r="A17" s="125">
        <v>43193</v>
      </c>
      <c r="B17" s="140">
        <v>180138</v>
      </c>
      <c r="C17" s="141" t="s">
        <v>375</v>
      </c>
      <c r="D17" s="99" t="s">
        <v>193</v>
      </c>
      <c r="E17" s="124"/>
      <c r="F17" s="123">
        <v>885.72</v>
      </c>
      <c r="G17" s="122"/>
      <c r="H17" s="121"/>
      <c r="I17" s="122"/>
      <c r="IV17" s="119"/>
    </row>
    <row r="18" spans="1:256" s="120" customFormat="1" ht="16.5" customHeight="1" x14ac:dyDescent="0.2">
      <c r="A18" s="125">
        <v>43193</v>
      </c>
      <c r="B18" s="140">
        <v>1314</v>
      </c>
      <c r="C18" s="141" t="s">
        <v>376</v>
      </c>
      <c r="D18" s="99" t="s">
        <v>193</v>
      </c>
      <c r="E18" s="124"/>
      <c r="F18" s="123">
        <v>4598</v>
      </c>
      <c r="G18" s="122"/>
      <c r="H18" s="121"/>
      <c r="I18" s="122"/>
      <c r="IV18" s="119"/>
    </row>
    <row r="19" spans="1:256" s="120" customFormat="1" ht="16.5" customHeight="1" x14ac:dyDescent="0.2">
      <c r="A19" s="125">
        <v>43193</v>
      </c>
      <c r="B19" s="142" t="s">
        <v>377</v>
      </c>
      <c r="C19" s="141" t="s">
        <v>378</v>
      </c>
      <c r="D19" s="99" t="s">
        <v>193</v>
      </c>
      <c r="E19" s="124"/>
      <c r="F19" s="123">
        <v>12100</v>
      </c>
      <c r="G19" s="122"/>
      <c r="H19" s="121"/>
      <c r="I19" s="122"/>
      <c r="IV19" s="119"/>
    </row>
    <row r="20" spans="1:256" s="120" customFormat="1" ht="16.5" customHeight="1" x14ac:dyDescent="0.2">
      <c r="A20" s="125">
        <v>43193</v>
      </c>
      <c r="B20" s="140">
        <v>92018</v>
      </c>
      <c r="C20" s="141" t="s">
        <v>379</v>
      </c>
      <c r="D20" s="99" t="s">
        <v>193</v>
      </c>
      <c r="E20" s="124"/>
      <c r="F20" s="123">
        <v>5989.5</v>
      </c>
      <c r="G20" s="122"/>
      <c r="H20" s="121"/>
      <c r="I20" s="122"/>
      <c r="IV20" s="119"/>
    </row>
    <row r="21" spans="1:256" s="120" customFormat="1" ht="16.5" customHeight="1" x14ac:dyDescent="0.2">
      <c r="A21" s="125">
        <v>43193</v>
      </c>
      <c r="B21" s="140">
        <v>102018</v>
      </c>
      <c r="C21" s="141" t="s">
        <v>379</v>
      </c>
      <c r="D21" s="99" t="s">
        <v>193</v>
      </c>
      <c r="E21" s="124"/>
      <c r="F21" s="123">
        <v>9982.5</v>
      </c>
      <c r="G21" s="122"/>
      <c r="H21" s="121"/>
      <c r="I21" s="122"/>
      <c r="IV21" s="119"/>
    </row>
    <row r="22" spans="1:256" s="120" customFormat="1" ht="16.5" customHeight="1" x14ac:dyDescent="0.2">
      <c r="A22" s="125">
        <v>43193</v>
      </c>
      <c r="B22" s="140" t="s">
        <v>380</v>
      </c>
      <c r="C22" s="141" t="s">
        <v>266</v>
      </c>
      <c r="D22" s="99" t="s">
        <v>193</v>
      </c>
      <c r="E22" s="124"/>
      <c r="F22" s="123">
        <v>9075</v>
      </c>
      <c r="G22" s="122"/>
      <c r="H22" s="121"/>
      <c r="I22" s="122"/>
      <c r="IV22" s="119"/>
    </row>
    <row r="23" spans="1:256" s="120" customFormat="1" ht="16.5" customHeight="1" x14ac:dyDescent="0.2">
      <c r="A23" s="125">
        <v>43193</v>
      </c>
      <c r="B23" s="140" t="s">
        <v>381</v>
      </c>
      <c r="C23" s="141" t="s">
        <v>382</v>
      </c>
      <c r="D23" s="99" t="s">
        <v>193</v>
      </c>
      <c r="E23" s="124"/>
      <c r="F23" s="123">
        <v>38971.800000000003</v>
      </c>
      <c r="G23" s="122"/>
      <c r="H23" s="121"/>
      <c r="I23" s="122"/>
      <c r="IV23" s="119"/>
    </row>
    <row r="24" spans="1:256" s="120" customFormat="1" ht="16.5" customHeight="1" x14ac:dyDescent="0.2">
      <c r="A24" s="125">
        <v>43193</v>
      </c>
      <c r="B24" s="140" t="s">
        <v>300</v>
      </c>
      <c r="C24" s="141" t="s">
        <v>383</v>
      </c>
      <c r="D24" s="99" t="s">
        <v>193</v>
      </c>
      <c r="E24" s="124"/>
      <c r="F24" s="123">
        <v>6046.67</v>
      </c>
      <c r="G24" s="122"/>
      <c r="H24" s="121"/>
      <c r="I24" s="122"/>
      <c r="IV24" s="119"/>
    </row>
    <row r="25" spans="1:256" s="120" customFormat="1" ht="16.5" customHeight="1" x14ac:dyDescent="0.2">
      <c r="A25" s="125">
        <v>43193</v>
      </c>
      <c r="B25" s="140" t="s">
        <v>384</v>
      </c>
      <c r="C25" s="141" t="s">
        <v>383</v>
      </c>
      <c r="D25" s="99" t="s">
        <v>193</v>
      </c>
      <c r="E25" s="124"/>
      <c r="F25" s="123">
        <v>7093.32</v>
      </c>
      <c r="G25" s="122"/>
      <c r="H25" s="121"/>
      <c r="I25" s="122"/>
      <c r="IV25" s="119"/>
    </row>
    <row r="26" spans="1:256" s="120" customFormat="1" ht="16.5" customHeight="1" x14ac:dyDescent="0.2">
      <c r="A26" s="125">
        <v>43193</v>
      </c>
      <c r="B26" s="140" t="s">
        <v>302</v>
      </c>
      <c r="C26" s="141" t="s">
        <v>383</v>
      </c>
      <c r="D26" s="99" t="s">
        <v>193</v>
      </c>
      <c r="E26" s="124"/>
      <c r="F26" s="123">
        <v>10082.02</v>
      </c>
      <c r="G26" s="122"/>
      <c r="H26" s="121"/>
      <c r="I26" s="122"/>
      <c r="IV26" s="119"/>
    </row>
    <row r="27" spans="1:256" s="120" customFormat="1" ht="16.5" customHeight="1" x14ac:dyDescent="0.2">
      <c r="A27" s="125">
        <v>43193</v>
      </c>
      <c r="B27" s="140" t="s">
        <v>268</v>
      </c>
      <c r="C27" s="141" t="s">
        <v>383</v>
      </c>
      <c r="D27" s="99" t="s">
        <v>193</v>
      </c>
      <c r="E27" s="124"/>
      <c r="F27" s="123">
        <v>8591</v>
      </c>
      <c r="G27" s="122"/>
      <c r="H27" s="121"/>
      <c r="I27" s="122"/>
      <c r="IV27" s="119"/>
    </row>
    <row r="28" spans="1:256" s="120" customFormat="1" ht="16.5" customHeight="1" x14ac:dyDescent="0.2">
      <c r="A28" s="125">
        <v>43193</v>
      </c>
      <c r="B28" s="140" t="s">
        <v>385</v>
      </c>
      <c r="C28" s="141" t="s">
        <v>386</v>
      </c>
      <c r="D28" s="99" t="s">
        <v>193</v>
      </c>
      <c r="E28" s="124"/>
      <c r="F28" s="123">
        <v>7232.58</v>
      </c>
      <c r="G28" s="122"/>
      <c r="H28" s="121"/>
      <c r="I28" s="122"/>
      <c r="IV28" s="119"/>
    </row>
    <row r="29" spans="1:256" s="120" customFormat="1" ht="16.5" customHeight="1" x14ac:dyDescent="0.2">
      <c r="A29" s="125">
        <v>43193</v>
      </c>
      <c r="B29" s="140" t="s">
        <v>387</v>
      </c>
      <c r="C29" s="141" t="s">
        <v>388</v>
      </c>
      <c r="D29" s="99" t="s">
        <v>193</v>
      </c>
      <c r="E29" s="124"/>
      <c r="F29" s="123">
        <v>8243.44</v>
      </c>
      <c r="G29" s="122"/>
      <c r="H29" s="121"/>
      <c r="I29" s="122"/>
      <c r="IV29" s="119"/>
    </row>
    <row r="30" spans="1:256" s="120" customFormat="1" ht="16.5" customHeight="1" x14ac:dyDescent="0.2">
      <c r="A30" s="125">
        <v>43193</v>
      </c>
      <c r="B30" s="140" t="s">
        <v>389</v>
      </c>
      <c r="C30" s="141" t="s">
        <v>388</v>
      </c>
      <c r="D30" s="99" t="s">
        <v>193</v>
      </c>
      <c r="E30" s="124"/>
      <c r="F30" s="123">
        <v>8243.44</v>
      </c>
      <c r="G30" s="122"/>
      <c r="H30" s="121"/>
      <c r="I30" s="122"/>
      <c r="IV30" s="119"/>
    </row>
    <row r="31" spans="1:256" s="120" customFormat="1" ht="16.5" customHeight="1" x14ac:dyDescent="0.2">
      <c r="A31" s="125">
        <v>43193</v>
      </c>
      <c r="B31" s="140" t="s">
        <v>390</v>
      </c>
      <c r="C31" s="141" t="s">
        <v>337</v>
      </c>
      <c r="D31" s="99" t="s">
        <v>193</v>
      </c>
      <c r="E31" s="124"/>
      <c r="F31" s="123">
        <v>8643.85</v>
      </c>
      <c r="G31" s="122"/>
      <c r="H31" s="121"/>
      <c r="I31" s="122"/>
      <c r="IV31" s="119"/>
    </row>
    <row r="32" spans="1:256" s="120" customFormat="1" ht="16.5" customHeight="1" x14ac:dyDescent="0.2">
      <c r="A32" s="125">
        <v>43193</v>
      </c>
      <c r="B32" s="140" t="s">
        <v>391</v>
      </c>
      <c r="C32" s="141" t="s">
        <v>337</v>
      </c>
      <c r="D32" s="99" t="s">
        <v>193</v>
      </c>
      <c r="E32" s="124"/>
      <c r="F32" s="123">
        <v>8643.85</v>
      </c>
      <c r="G32" s="122"/>
      <c r="H32" s="121"/>
      <c r="I32" s="122"/>
      <c r="IV32" s="119"/>
    </row>
    <row r="33" spans="1:256" s="120" customFormat="1" ht="16.5" customHeight="1" x14ac:dyDescent="0.2">
      <c r="A33" s="125">
        <v>43193</v>
      </c>
      <c r="B33" s="140" t="s">
        <v>392</v>
      </c>
      <c r="C33" s="141" t="s">
        <v>393</v>
      </c>
      <c r="D33" s="99" t="s">
        <v>193</v>
      </c>
      <c r="E33" s="124"/>
      <c r="F33" s="123">
        <v>38533.54</v>
      </c>
      <c r="G33" s="122"/>
      <c r="H33" s="121"/>
      <c r="I33" s="122"/>
      <c r="IV33" s="119"/>
    </row>
    <row r="34" spans="1:256" ht="16.5" customHeight="1" x14ac:dyDescent="0.2">
      <c r="A34" s="125">
        <v>43194</v>
      </c>
      <c r="B34" s="117"/>
      <c r="C34" s="99" t="s">
        <v>2546</v>
      </c>
      <c r="D34" s="99" t="s">
        <v>491</v>
      </c>
      <c r="E34" s="118"/>
      <c r="F34" s="118">
        <v>460.27</v>
      </c>
      <c r="G34" s="131"/>
    </row>
    <row r="35" spans="1:256" ht="16.5" customHeight="1" x14ac:dyDescent="0.2">
      <c r="A35" s="125">
        <v>43194</v>
      </c>
      <c r="B35" s="117"/>
      <c r="C35" s="99" t="s">
        <v>2546</v>
      </c>
      <c r="D35" s="99" t="s">
        <v>491</v>
      </c>
      <c r="E35" s="123"/>
      <c r="F35" s="118">
        <v>552.33000000000004</v>
      </c>
      <c r="G35" s="131"/>
    </row>
    <row r="36" spans="1:256" ht="16.5" customHeight="1" x14ac:dyDescent="0.2">
      <c r="A36" s="125">
        <v>43194</v>
      </c>
      <c r="B36" s="117"/>
      <c r="C36" s="99" t="s">
        <v>2546</v>
      </c>
      <c r="D36" s="99" t="s">
        <v>491</v>
      </c>
      <c r="E36" s="123"/>
      <c r="F36" s="118">
        <v>414.25</v>
      </c>
      <c r="G36" s="131"/>
    </row>
    <row r="37" spans="1:256" ht="16.5" customHeight="1" x14ac:dyDescent="0.2">
      <c r="A37" s="125">
        <v>43194</v>
      </c>
      <c r="B37" s="117"/>
      <c r="C37" s="99" t="s">
        <v>2546</v>
      </c>
      <c r="D37" s="99" t="s">
        <v>491</v>
      </c>
      <c r="E37" s="123"/>
      <c r="F37" s="118">
        <v>734.53</v>
      </c>
      <c r="G37" s="131"/>
    </row>
    <row r="38" spans="1:256" ht="16.5" customHeight="1" x14ac:dyDescent="0.2">
      <c r="A38" s="125">
        <v>43194</v>
      </c>
      <c r="B38" s="117"/>
      <c r="C38" s="99" t="s">
        <v>2546</v>
      </c>
      <c r="D38" s="99" t="s">
        <v>491</v>
      </c>
      <c r="E38" s="123"/>
      <c r="F38" s="118">
        <v>195.87</v>
      </c>
      <c r="G38" s="131"/>
    </row>
    <row r="39" spans="1:256" ht="16.5" customHeight="1" x14ac:dyDescent="0.2">
      <c r="A39" s="125">
        <v>43194</v>
      </c>
      <c r="B39" s="117"/>
      <c r="C39" s="99" t="s">
        <v>2546</v>
      </c>
      <c r="D39" s="99" t="s">
        <v>491</v>
      </c>
      <c r="E39" s="123"/>
      <c r="F39" s="118">
        <v>322.19</v>
      </c>
      <c r="G39" s="131"/>
    </row>
    <row r="40" spans="1:256" ht="16.5" customHeight="1" x14ac:dyDescent="0.2">
      <c r="A40" s="125">
        <v>43194</v>
      </c>
      <c r="B40" s="117"/>
      <c r="C40" s="99" t="s">
        <v>2546</v>
      </c>
      <c r="D40" s="99" t="s">
        <v>491</v>
      </c>
      <c r="E40" s="123"/>
      <c r="F40" s="118">
        <v>719.82</v>
      </c>
      <c r="G40" s="131"/>
    </row>
    <row r="41" spans="1:256" ht="16.5" customHeight="1" x14ac:dyDescent="0.2">
      <c r="A41" s="125">
        <v>43194</v>
      </c>
      <c r="B41" s="117"/>
      <c r="C41" s="99" t="s">
        <v>2546</v>
      </c>
      <c r="D41" s="99" t="s">
        <v>491</v>
      </c>
      <c r="E41" s="123"/>
      <c r="F41" s="118">
        <v>506.3</v>
      </c>
      <c r="G41" s="131"/>
    </row>
    <row r="42" spans="1:256" ht="16.5" customHeight="1" x14ac:dyDescent="0.2">
      <c r="A42" s="125">
        <v>43194</v>
      </c>
      <c r="B42" s="117"/>
      <c r="C42" s="99" t="s">
        <v>2546</v>
      </c>
      <c r="D42" s="99" t="s">
        <v>491</v>
      </c>
      <c r="E42" s="123"/>
      <c r="F42" s="118">
        <v>693.35</v>
      </c>
      <c r="G42" s="131"/>
    </row>
    <row r="43" spans="1:256" ht="16.5" customHeight="1" x14ac:dyDescent="0.2">
      <c r="A43" s="125">
        <v>43194</v>
      </c>
      <c r="B43" s="117"/>
      <c r="C43" s="99" t="s">
        <v>2546</v>
      </c>
      <c r="D43" s="99" t="s">
        <v>491</v>
      </c>
      <c r="E43" s="123"/>
      <c r="F43" s="118">
        <v>598.36</v>
      </c>
      <c r="G43" s="131"/>
    </row>
    <row r="44" spans="1:256" ht="16.5" customHeight="1" x14ac:dyDescent="0.2">
      <c r="A44" s="125">
        <v>43194</v>
      </c>
      <c r="B44" s="117"/>
      <c r="C44" s="99" t="s">
        <v>2546</v>
      </c>
      <c r="D44" s="99" t="s">
        <v>491</v>
      </c>
      <c r="E44" s="123"/>
      <c r="F44" s="118">
        <v>828.49</v>
      </c>
      <c r="G44" s="131"/>
    </row>
    <row r="45" spans="1:256" ht="16.5" customHeight="1" x14ac:dyDescent="0.2">
      <c r="A45" s="125">
        <v>43194</v>
      </c>
      <c r="B45" s="117"/>
      <c r="C45" s="99" t="s">
        <v>2546</v>
      </c>
      <c r="D45" s="99" t="s">
        <v>491</v>
      </c>
      <c r="E45" s="123"/>
      <c r="F45" s="118">
        <v>440.72</v>
      </c>
      <c r="G45" s="131"/>
    </row>
    <row r="46" spans="1:256" ht="16.5" customHeight="1" x14ac:dyDescent="0.2">
      <c r="A46" s="125">
        <v>43194</v>
      </c>
      <c r="B46" s="117"/>
      <c r="C46" s="99" t="s">
        <v>2546</v>
      </c>
      <c r="D46" s="99" t="s">
        <v>491</v>
      </c>
      <c r="E46" s="123"/>
      <c r="F46" s="118">
        <v>414.25</v>
      </c>
      <c r="G46" s="131"/>
    </row>
    <row r="47" spans="1:256" ht="16.5" customHeight="1" x14ac:dyDescent="0.2">
      <c r="A47" s="125">
        <v>43194</v>
      </c>
      <c r="B47" s="117"/>
      <c r="C47" s="99" t="s">
        <v>2546</v>
      </c>
      <c r="D47" s="99" t="s">
        <v>491</v>
      </c>
      <c r="E47" s="123"/>
      <c r="F47" s="118">
        <v>506.3</v>
      </c>
      <c r="G47" s="131"/>
    </row>
    <row r="48" spans="1:256" ht="16.5" customHeight="1" x14ac:dyDescent="0.2">
      <c r="A48" s="125">
        <v>43194</v>
      </c>
      <c r="B48" s="117"/>
      <c r="C48" s="99" t="s">
        <v>2546</v>
      </c>
      <c r="D48" s="99" t="s">
        <v>491</v>
      </c>
      <c r="E48" s="123"/>
      <c r="F48" s="118">
        <v>782.46</v>
      </c>
      <c r="G48" s="131"/>
    </row>
    <row r="49" spans="1:7" ht="16.5" customHeight="1" x14ac:dyDescent="0.2">
      <c r="A49" s="125">
        <v>43194</v>
      </c>
      <c r="B49" s="117"/>
      <c r="C49" s="99" t="s">
        <v>2546</v>
      </c>
      <c r="D49" s="99" t="s">
        <v>491</v>
      </c>
      <c r="E49" s="123"/>
      <c r="F49" s="118">
        <v>736.44</v>
      </c>
      <c r="G49" s="131"/>
    </row>
    <row r="50" spans="1:7" ht="16.5" customHeight="1" x14ac:dyDescent="0.2">
      <c r="A50" s="125">
        <v>43194</v>
      </c>
      <c r="B50" s="117"/>
      <c r="C50" s="99" t="s">
        <v>2546</v>
      </c>
      <c r="D50" s="99" t="s">
        <v>491</v>
      </c>
      <c r="E50" s="123"/>
      <c r="F50" s="118">
        <v>840.25</v>
      </c>
      <c r="G50" s="131"/>
    </row>
    <row r="51" spans="1:7" ht="16.5" customHeight="1" x14ac:dyDescent="0.2">
      <c r="A51" s="125">
        <v>43194</v>
      </c>
      <c r="B51" s="117"/>
      <c r="C51" s="99" t="s">
        <v>2546</v>
      </c>
      <c r="D51" s="99" t="s">
        <v>491</v>
      </c>
      <c r="E51" s="123"/>
      <c r="F51" s="118">
        <v>506.3</v>
      </c>
      <c r="G51" s="131"/>
    </row>
    <row r="52" spans="1:7" ht="16.5" customHeight="1" x14ac:dyDescent="0.2">
      <c r="A52" s="125">
        <v>43194</v>
      </c>
      <c r="B52" s="117"/>
      <c r="C52" s="99" t="s">
        <v>2546</v>
      </c>
      <c r="D52" s="99" t="s">
        <v>491</v>
      </c>
      <c r="E52" s="118"/>
      <c r="F52" s="118">
        <v>184.11</v>
      </c>
      <c r="G52" s="131"/>
    </row>
    <row r="53" spans="1:7" ht="16.5" customHeight="1" x14ac:dyDescent="0.2">
      <c r="A53" s="125">
        <v>43194</v>
      </c>
      <c r="B53" s="117"/>
      <c r="C53" s="99" t="s">
        <v>2546</v>
      </c>
      <c r="D53" s="99" t="s">
        <v>491</v>
      </c>
      <c r="E53" s="123"/>
      <c r="F53" s="118">
        <v>644.38</v>
      </c>
      <c r="G53" s="131"/>
    </row>
    <row r="54" spans="1:7" ht="16.5" customHeight="1" x14ac:dyDescent="0.2">
      <c r="A54" s="125">
        <v>43194</v>
      </c>
      <c r="B54" s="117"/>
      <c r="C54" s="99" t="s">
        <v>2546</v>
      </c>
      <c r="D54" s="99" t="s">
        <v>491</v>
      </c>
      <c r="E54" s="123"/>
      <c r="F54" s="118">
        <v>685.56</v>
      </c>
      <c r="G54" s="131"/>
    </row>
    <row r="55" spans="1:7" ht="16.5" customHeight="1" x14ac:dyDescent="0.2">
      <c r="A55" s="125">
        <v>43194</v>
      </c>
      <c r="B55" s="117"/>
      <c r="C55" s="99" t="s">
        <v>2546</v>
      </c>
      <c r="D55" s="99" t="s">
        <v>491</v>
      </c>
      <c r="E55" s="123"/>
      <c r="F55" s="118">
        <v>903.93</v>
      </c>
      <c r="G55" s="131"/>
    </row>
    <row r="56" spans="1:7" ht="16.5" customHeight="1" x14ac:dyDescent="0.2">
      <c r="A56" s="125">
        <v>43194</v>
      </c>
      <c r="B56" s="117"/>
      <c r="C56" s="99" t="s">
        <v>2546</v>
      </c>
      <c r="D56" s="99" t="s">
        <v>491</v>
      </c>
      <c r="E56" s="123"/>
      <c r="F56" s="118">
        <v>587.62</v>
      </c>
      <c r="G56" s="131"/>
    </row>
    <row r="57" spans="1:7" ht="16.5" customHeight="1" x14ac:dyDescent="0.2">
      <c r="A57" s="125">
        <v>43194</v>
      </c>
      <c r="B57" s="117"/>
      <c r="C57" s="99" t="s">
        <v>2546</v>
      </c>
      <c r="D57" s="99" t="s">
        <v>491</v>
      </c>
      <c r="E57" s="123"/>
      <c r="F57" s="118">
        <v>587.62</v>
      </c>
      <c r="G57" s="131"/>
    </row>
    <row r="58" spans="1:7" ht="16.5" customHeight="1" x14ac:dyDescent="0.2">
      <c r="A58" s="125">
        <v>43194</v>
      </c>
      <c r="B58" s="117"/>
      <c r="C58" s="99" t="s">
        <v>2546</v>
      </c>
      <c r="D58" s="99" t="s">
        <v>491</v>
      </c>
      <c r="E58" s="123"/>
      <c r="F58" s="118">
        <v>587.62</v>
      </c>
      <c r="G58" s="131"/>
    </row>
    <row r="59" spans="1:7" ht="16.5" customHeight="1" x14ac:dyDescent="0.2">
      <c r="A59" s="125">
        <v>43194</v>
      </c>
      <c r="B59" s="117"/>
      <c r="C59" s="99" t="s">
        <v>2546</v>
      </c>
      <c r="D59" s="99" t="s">
        <v>491</v>
      </c>
      <c r="E59" s="123"/>
      <c r="F59" s="118">
        <v>368.22</v>
      </c>
      <c r="G59" s="131"/>
    </row>
    <row r="60" spans="1:7" ht="16.5" customHeight="1" x14ac:dyDescent="0.2">
      <c r="A60" s="125">
        <v>43194</v>
      </c>
      <c r="B60" s="117"/>
      <c r="C60" s="99" t="s">
        <v>2546</v>
      </c>
      <c r="D60" s="99" t="s">
        <v>491</v>
      </c>
      <c r="E60" s="123"/>
      <c r="F60" s="118">
        <v>874.52</v>
      </c>
      <c r="G60" s="131"/>
    </row>
    <row r="61" spans="1:7" ht="16.5" customHeight="1" x14ac:dyDescent="0.2">
      <c r="A61" s="125">
        <v>43196</v>
      </c>
      <c r="B61" s="117"/>
      <c r="C61" s="99"/>
      <c r="D61" s="99" t="s">
        <v>396</v>
      </c>
      <c r="E61" s="123"/>
      <c r="F61" s="118">
        <v>12.65</v>
      </c>
      <c r="G61" s="131"/>
    </row>
    <row r="62" spans="1:7" ht="16.5" customHeight="1" x14ac:dyDescent="0.2">
      <c r="A62" s="125">
        <v>43196</v>
      </c>
      <c r="B62" s="117"/>
      <c r="C62" s="99"/>
      <c r="D62" s="143" t="s">
        <v>397</v>
      </c>
      <c r="E62" s="123"/>
      <c r="F62" s="118">
        <v>1000</v>
      </c>
      <c r="G62" s="131"/>
    </row>
    <row r="63" spans="1:7" ht="16.5" customHeight="1" x14ac:dyDescent="0.2">
      <c r="A63" s="125">
        <v>43203</v>
      </c>
      <c r="B63" s="144"/>
      <c r="C63" s="139" t="s">
        <v>376</v>
      </c>
      <c r="D63" s="145" t="s">
        <v>398</v>
      </c>
      <c r="E63" s="146">
        <v>3310.34</v>
      </c>
      <c r="F63" s="147"/>
      <c r="G63" s="131"/>
    </row>
    <row r="64" spans="1:7" ht="16.5" customHeight="1" x14ac:dyDescent="0.2">
      <c r="A64" s="125">
        <v>43203</v>
      </c>
      <c r="B64" s="144"/>
      <c r="C64" s="139"/>
      <c r="D64" s="145" t="s">
        <v>399</v>
      </c>
      <c r="E64" s="146"/>
      <c r="F64" s="147">
        <v>3639.83</v>
      </c>
      <c r="G64" s="131"/>
    </row>
    <row r="65" spans="1:7" ht="16.5" customHeight="1" x14ac:dyDescent="0.2">
      <c r="A65" s="125">
        <v>43203</v>
      </c>
      <c r="B65" s="144"/>
      <c r="C65" s="139" t="s">
        <v>362</v>
      </c>
      <c r="D65" s="116" t="s">
        <v>363</v>
      </c>
      <c r="E65" s="146">
        <v>600000</v>
      </c>
      <c r="F65" s="147"/>
      <c r="G65" s="131"/>
    </row>
    <row r="66" spans="1:7" ht="16.5" customHeight="1" x14ac:dyDescent="0.2">
      <c r="A66" s="125">
        <v>43206</v>
      </c>
      <c r="B66" s="117"/>
      <c r="C66" s="139" t="s">
        <v>281</v>
      </c>
      <c r="D66" s="145" t="s">
        <v>400</v>
      </c>
      <c r="E66" s="123">
        <v>4162.5</v>
      </c>
      <c r="F66" s="118"/>
      <c r="G66" s="131"/>
    </row>
    <row r="67" spans="1:7" ht="16.5" customHeight="1" x14ac:dyDescent="0.2">
      <c r="A67" s="125">
        <v>43206</v>
      </c>
      <c r="B67" s="115" t="s">
        <v>401</v>
      </c>
      <c r="C67" s="114" t="s">
        <v>402</v>
      </c>
      <c r="D67" s="99" t="s">
        <v>193</v>
      </c>
      <c r="E67" s="123"/>
      <c r="F67" s="113">
        <v>5869.84</v>
      </c>
      <c r="G67" s="131"/>
    </row>
    <row r="68" spans="1:7" ht="16.5" customHeight="1" x14ac:dyDescent="0.2">
      <c r="A68" s="125">
        <v>43206</v>
      </c>
      <c r="B68" s="115" t="s">
        <v>403</v>
      </c>
      <c r="C68" s="114" t="s">
        <v>402</v>
      </c>
      <c r="D68" s="99" t="s">
        <v>193</v>
      </c>
      <c r="E68" s="123"/>
      <c r="F68" s="113">
        <v>5869.84</v>
      </c>
      <c r="G68" s="131"/>
    </row>
    <row r="69" spans="1:7" ht="16.5" customHeight="1" x14ac:dyDescent="0.2">
      <c r="A69" s="125">
        <v>43206</v>
      </c>
      <c r="B69" s="115" t="s">
        <v>404</v>
      </c>
      <c r="C69" s="114" t="s">
        <v>405</v>
      </c>
      <c r="D69" s="99" t="s">
        <v>193</v>
      </c>
      <c r="E69" s="123"/>
      <c r="F69" s="113">
        <v>4840</v>
      </c>
      <c r="G69" s="131"/>
    </row>
    <row r="70" spans="1:7" ht="16.5" customHeight="1" x14ac:dyDescent="0.2">
      <c r="A70" s="125">
        <v>43206</v>
      </c>
      <c r="B70" s="115" t="s">
        <v>406</v>
      </c>
      <c r="C70" s="114" t="s">
        <v>407</v>
      </c>
      <c r="D70" s="99" t="s">
        <v>193</v>
      </c>
      <c r="E70" s="123"/>
      <c r="F70" s="113">
        <v>55960.84</v>
      </c>
      <c r="G70" s="131"/>
    </row>
    <row r="71" spans="1:7" ht="16.5" customHeight="1" x14ac:dyDescent="0.2">
      <c r="A71" s="125">
        <v>43206</v>
      </c>
      <c r="B71" s="115" t="s">
        <v>408</v>
      </c>
      <c r="C71" s="114" t="s">
        <v>33</v>
      </c>
      <c r="D71" s="99" t="s">
        <v>193</v>
      </c>
      <c r="E71" s="123"/>
      <c r="F71" s="113">
        <v>115094.6</v>
      </c>
      <c r="G71" s="131"/>
    </row>
    <row r="72" spans="1:7" ht="16.5" customHeight="1" x14ac:dyDescent="0.2">
      <c r="A72" s="125">
        <v>43206</v>
      </c>
      <c r="B72" s="115" t="s">
        <v>136</v>
      </c>
      <c r="C72" s="114" t="s">
        <v>409</v>
      </c>
      <c r="D72" s="99" t="s">
        <v>193</v>
      </c>
      <c r="E72" s="123"/>
      <c r="F72" s="113">
        <v>6046.67</v>
      </c>
      <c r="G72" s="131"/>
    </row>
    <row r="73" spans="1:7" ht="16.5" customHeight="1" x14ac:dyDescent="0.2">
      <c r="A73" s="125">
        <v>43206</v>
      </c>
      <c r="B73" s="115" t="s">
        <v>264</v>
      </c>
      <c r="C73" s="114" t="s">
        <v>409</v>
      </c>
      <c r="D73" s="99" t="s">
        <v>193</v>
      </c>
      <c r="E73" s="123"/>
      <c r="F73" s="113">
        <v>8015.95</v>
      </c>
      <c r="G73" s="131"/>
    </row>
    <row r="74" spans="1:7" ht="16.5" customHeight="1" x14ac:dyDescent="0.2">
      <c r="A74" s="125">
        <v>43206</v>
      </c>
      <c r="B74" s="115" t="s">
        <v>357</v>
      </c>
      <c r="C74" s="114" t="s">
        <v>409</v>
      </c>
      <c r="D74" s="99" t="s">
        <v>193</v>
      </c>
      <c r="E74" s="123"/>
      <c r="F74" s="113">
        <v>4053.2</v>
      </c>
      <c r="G74" s="131"/>
    </row>
    <row r="75" spans="1:7" ht="16.5" customHeight="1" x14ac:dyDescent="0.2">
      <c r="A75" s="125">
        <v>43206</v>
      </c>
      <c r="B75" s="115" t="s">
        <v>107</v>
      </c>
      <c r="C75" s="114" t="s">
        <v>409</v>
      </c>
      <c r="D75" s="99" t="s">
        <v>193</v>
      </c>
      <c r="E75" s="123"/>
      <c r="F75" s="113">
        <v>10798.95</v>
      </c>
      <c r="G75" s="131"/>
    </row>
    <row r="76" spans="1:7" ht="16.5" customHeight="1" x14ac:dyDescent="0.2">
      <c r="A76" s="125">
        <v>43206</v>
      </c>
      <c r="B76" s="115" t="s">
        <v>410</v>
      </c>
      <c r="C76" s="114" t="s">
        <v>411</v>
      </c>
      <c r="D76" s="99" t="s">
        <v>193</v>
      </c>
      <c r="E76" s="123"/>
      <c r="F76" s="113">
        <v>10080.51</v>
      </c>
      <c r="G76" s="131"/>
    </row>
    <row r="77" spans="1:7" ht="16.5" customHeight="1" x14ac:dyDescent="0.2">
      <c r="A77" s="125">
        <v>43206</v>
      </c>
      <c r="B77" s="115" t="s">
        <v>412</v>
      </c>
      <c r="C77" s="114" t="s">
        <v>411</v>
      </c>
      <c r="D77" s="99" t="s">
        <v>193</v>
      </c>
      <c r="E77" s="123"/>
      <c r="F77" s="113">
        <v>10080.51</v>
      </c>
      <c r="G77" s="131"/>
    </row>
    <row r="78" spans="1:7" ht="16.5" customHeight="1" x14ac:dyDescent="0.2">
      <c r="A78" s="125">
        <v>43206</v>
      </c>
      <c r="B78" s="115" t="s">
        <v>413</v>
      </c>
      <c r="C78" s="114" t="s">
        <v>411</v>
      </c>
      <c r="D78" s="99" t="s">
        <v>193</v>
      </c>
      <c r="E78" s="123"/>
      <c r="F78" s="113">
        <v>6045.77</v>
      </c>
      <c r="G78" s="131"/>
    </row>
    <row r="79" spans="1:7" ht="16.5" customHeight="1" x14ac:dyDescent="0.2">
      <c r="A79" s="125">
        <v>43206</v>
      </c>
      <c r="B79" s="115">
        <v>319702</v>
      </c>
      <c r="C79" s="114" t="s">
        <v>414</v>
      </c>
      <c r="D79" s="99" t="s">
        <v>193</v>
      </c>
      <c r="E79" s="123"/>
      <c r="F79" s="113">
        <v>129.1</v>
      </c>
      <c r="G79" s="131"/>
    </row>
    <row r="80" spans="1:7" ht="16.5" customHeight="1" x14ac:dyDescent="0.2">
      <c r="A80" s="125">
        <v>43206</v>
      </c>
      <c r="B80" s="115">
        <v>319629</v>
      </c>
      <c r="C80" s="114" t="s">
        <v>414</v>
      </c>
      <c r="D80" s="99" t="s">
        <v>193</v>
      </c>
      <c r="E80" s="123"/>
      <c r="F80" s="113">
        <v>127.6</v>
      </c>
      <c r="G80" s="131"/>
    </row>
    <row r="81" spans="1:9" ht="16.5" customHeight="1" x14ac:dyDescent="0.2">
      <c r="A81" s="125">
        <v>43206</v>
      </c>
      <c r="B81" s="115">
        <v>319703</v>
      </c>
      <c r="C81" s="114" t="s">
        <v>414</v>
      </c>
      <c r="D81" s="99" t="s">
        <v>193</v>
      </c>
      <c r="E81" s="123"/>
      <c r="F81" s="113">
        <v>129.1</v>
      </c>
      <c r="G81" s="131"/>
    </row>
    <row r="82" spans="1:9" ht="16.5" customHeight="1" x14ac:dyDescent="0.2">
      <c r="A82" s="125">
        <v>43206</v>
      </c>
      <c r="B82" s="115">
        <v>319691</v>
      </c>
      <c r="C82" s="114" t="s">
        <v>414</v>
      </c>
      <c r="D82" s="99" t="s">
        <v>193</v>
      </c>
      <c r="E82" s="123"/>
      <c r="F82" s="113">
        <v>129.1</v>
      </c>
      <c r="G82" s="131"/>
    </row>
    <row r="83" spans="1:9" ht="16.5" customHeight="1" x14ac:dyDescent="0.2">
      <c r="A83" s="125">
        <v>43206</v>
      </c>
      <c r="B83" s="115" t="s">
        <v>415</v>
      </c>
      <c r="C83" s="114" t="s">
        <v>416</v>
      </c>
      <c r="D83" s="99" t="s">
        <v>193</v>
      </c>
      <c r="E83" s="123"/>
      <c r="F83" s="113">
        <v>622.41999999999996</v>
      </c>
      <c r="G83" s="131"/>
    </row>
    <row r="84" spans="1:9" ht="16.5" customHeight="1" x14ac:dyDescent="0.2">
      <c r="A84" s="125">
        <v>43206</v>
      </c>
      <c r="B84" s="115" t="s">
        <v>417</v>
      </c>
      <c r="C84" s="114" t="s">
        <v>418</v>
      </c>
      <c r="D84" s="99" t="s">
        <v>193</v>
      </c>
      <c r="E84" s="123"/>
      <c r="F84" s="113">
        <v>10285</v>
      </c>
      <c r="G84" s="131"/>
    </row>
    <row r="85" spans="1:9" ht="16.5" customHeight="1" x14ac:dyDescent="0.2">
      <c r="A85" s="125">
        <v>43206</v>
      </c>
      <c r="B85" s="115">
        <v>1808</v>
      </c>
      <c r="C85" s="114" t="s">
        <v>419</v>
      </c>
      <c r="D85" s="99" t="s">
        <v>193</v>
      </c>
      <c r="E85" s="123"/>
      <c r="F85" s="113">
        <v>7623</v>
      </c>
      <c r="G85" s="131"/>
    </row>
    <row r="86" spans="1:9" ht="16.5" customHeight="1" x14ac:dyDescent="0.2">
      <c r="A86" s="125">
        <v>43206</v>
      </c>
      <c r="B86" s="115" t="s">
        <v>357</v>
      </c>
      <c r="C86" s="114" t="s">
        <v>47</v>
      </c>
      <c r="D86" s="99" t="s">
        <v>193</v>
      </c>
      <c r="E86" s="123"/>
      <c r="F86" s="113">
        <v>7117.83</v>
      </c>
      <c r="G86" s="131"/>
    </row>
    <row r="87" spans="1:9" ht="16.5" customHeight="1" x14ac:dyDescent="0.2">
      <c r="A87" s="125">
        <v>43206</v>
      </c>
      <c r="B87" s="115">
        <v>18001493</v>
      </c>
      <c r="C87" s="114" t="s">
        <v>420</v>
      </c>
      <c r="D87" s="99" t="s">
        <v>193</v>
      </c>
      <c r="E87" s="123"/>
      <c r="F87" s="113">
        <v>594.11</v>
      </c>
      <c r="G87" s="131"/>
    </row>
    <row r="88" spans="1:9" ht="16.5" customHeight="1" x14ac:dyDescent="0.2">
      <c r="A88" s="125">
        <v>43206</v>
      </c>
      <c r="B88" s="115" t="s">
        <v>421</v>
      </c>
      <c r="C88" s="114" t="s">
        <v>422</v>
      </c>
      <c r="D88" s="99" t="s">
        <v>193</v>
      </c>
      <c r="E88" s="123"/>
      <c r="F88" s="113">
        <v>10797.74</v>
      </c>
      <c r="G88" s="131"/>
    </row>
    <row r="89" spans="1:9" ht="16.5" customHeight="1" x14ac:dyDescent="0.2">
      <c r="A89" s="125">
        <v>43206</v>
      </c>
      <c r="B89" s="115" t="s">
        <v>423</v>
      </c>
      <c r="C89" s="114" t="s">
        <v>422</v>
      </c>
      <c r="D89" s="99" t="s">
        <v>193</v>
      </c>
      <c r="E89" s="123"/>
      <c r="F89" s="113">
        <v>6079.95</v>
      </c>
      <c r="G89" s="131"/>
    </row>
    <row r="90" spans="1:9" ht="16.5" customHeight="1" x14ac:dyDescent="0.2">
      <c r="A90" s="125">
        <v>43206</v>
      </c>
      <c r="B90" s="115">
        <v>18039</v>
      </c>
      <c r="C90" s="114" t="s">
        <v>424</v>
      </c>
      <c r="D90" s="99" t="s">
        <v>193</v>
      </c>
      <c r="E90" s="123"/>
      <c r="F90" s="113">
        <v>4840</v>
      </c>
      <c r="G90" s="131"/>
    </row>
    <row r="91" spans="1:9" ht="16.5" customHeight="1" x14ac:dyDescent="0.2">
      <c r="A91" s="125">
        <v>43206</v>
      </c>
      <c r="B91" s="115">
        <v>112018</v>
      </c>
      <c r="C91" s="114" t="s">
        <v>425</v>
      </c>
      <c r="D91" s="99" t="s">
        <v>193</v>
      </c>
      <c r="E91" s="123"/>
      <c r="F91" s="113">
        <v>6763.9</v>
      </c>
      <c r="G91" s="131"/>
    </row>
    <row r="92" spans="1:9" ht="16.5" customHeight="1" x14ac:dyDescent="0.2">
      <c r="A92" s="125">
        <v>43206</v>
      </c>
      <c r="B92" s="115" t="s">
        <v>426</v>
      </c>
      <c r="C92" s="114" t="s">
        <v>427</v>
      </c>
      <c r="D92" s="99" t="s">
        <v>193</v>
      </c>
      <c r="E92" s="123"/>
      <c r="F92" s="113">
        <v>3121.03</v>
      </c>
      <c r="G92" s="131"/>
    </row>
    <row r="93" spans="1:9" ht="16.5" customHeight="1" x14ac:dyDescent="0.2">
      <c r="A93" s="125">
        <v>43206</v>
      </c>
      <c r="B93" s="115" t="s">
        <v>264</v>
      </c>
      <c r="C93" s="114" t="s">
        <v>428</v>
      </c>
      <c r="D93" s="99" t="s">
        <v>193</v>
      </c>
      <c r="E93" s="123"/>
      <c r="F93" s="113">
        <v>7267.26</v>
      </c>
      <c r="G93" s="131"/>
    </row>
    <row r="94" spans="1:9" ht="16.5" customHeight="1" x14ac:dyDescent="0.2">
      <c r="A94" s="125">
        <v>43206</v>
      </c>
      <c r="B94" s="115" t="s">
        <v>429</v>
      </c>
      <c r="C94" s="114" t="s">
        <v>430</v>
      </c>
      <c r="D94" s="99" t="s">
        <v>193</v>
      </c>
      <c r="E94" s="123"/>
      <c r="F94" s="113">
        <v>7232.58</v>
      </c>
      <c r="G94" s="131"/>
      <c r="I94" s="112"/>
    </row>
    <row r="95" spans="1:9" ht="16.5" customHeight="1" x14ac:dyDescent="0.2">
      <c r="A95" s="125">
        <v>43206</v>
      </c>
      <c r="B95" s="115" t="s">
        <v>431</v>
      </c>
      <c r="C95" s="114" t="s">
        <v>432</v>
      </c>
      <c r="D95" s="99" t="s">
        <v>193</v>
      </c>
      <c r="E95" s="123"/>
      <c r="F95" s="113">
        <v>55960.84</v>
      </c>
      <c r="G95" s="131"/>
    </row>
    <row r="96" spans="1:9" ht="16.5" customHeight="1" x14ac:dyDescent="0.2">
      <c r="A96" s="125">
        <v>43206</v>
      </c>
      <c r="B96" s="115" t="s">
        <v>258</v>
      </c>
      <c r="C96" s="114" t="s">
        <v>433</v>
      </c>
      <c r="D96" s="99" t="s">
        <v>193</v>
      </c>
      <c r="E96" s="123"/>
      <c r="F96" s="113">
        <v>1210</v>
      </c>
      <c r="G96" s="131"/>
    </row>
    <row r="97" spans="1:9" ht="16.5" customHeight="1" x14ac:dyDescent="0.2">
      <c r="A97" s="125">
        <v>43206</v>
      </c>
      <c r="B97" s="115" t="s">
        <v>256</v>
      </c>
      <c r="C97" s="114" t="s">
        <v>433</v>
      </c>
      <c r="D97" s="99" t="s">
        <v>193</v>
      </c>
      <c r="E97" s="123"/>
      <c r="F97" s="113">
        <v>1210</v>
      </c>
      <c r="G97" s="131"/>
    </row>
    <row r="98" spans="1:9" ht="16.5" customHeight="1" x14ac:dyDescent="0.2">
      <c r="A98" s="125">
        <v>43206</v>
      </c>
      <c r="B98" s="115" t="s">
        <v>434</v>
      </c>
      <c r="C98" s="114" t="s">
        <v>435</v>
      </c>
      <c r="D98" s="99" t="s">
        <v>193</v>
      </c>
      <c r="E98" s="123"/>
      <c r="F98" s="113">
        <v>184</v>
      </c>
      <c r="G98" s="131"/>
    </row>
    <row r="99" spans="1:9" ht="16.5" customHeight="1" x14ac:dyDescent="0.2">
      <c r="A99" s="125">
        <v>43209</v>
      </c>
      <c r="B99" s="117"/>
      <c r="C99" s="99"/>
      <c r="D99" s="99" t="s">
        <v>436</v>
      </c>
      <c r="E99" s="123"/>
      <c r="F99" s="118">
        <v>18.149999999999999</v>
      </c>
      <c r="G99" s="131"/>
    </row>
    <row r="100" spans="1:9" ht="16.5" customHeight="1" x14ac:dyDescent="0.2">
      <c r="A100" s="125">
        <v>43210</v>
      </c>
      <c r="B100" s="117"/>
      <c r="C100" s="99" t="s">
        <v>437</v>
      </c>
      <c r="D100" s="111" t="s">
        <v>141</v>
      </c>
      <c r="E100" s="123"/>
      <c r="F100" s="118">
        <v>113129.2</v>
      </c>
      <c r="G100" s="131"/>
    </row>
    <row r="101" spans="1:9" ht="16.5" customHeight="1" x14ac:dyDescent="0.2">
      <c r="A101" s="125">
        <v>43210</v>
      </c>
      <c r="B101" s="117"/>
      <c r="C101" s="139" t="s">
        <v>362</v>
      </c>
      <c r="D101" s="116" t="s">
        <v>363</v>
      </c>
      <c r="E101" s="146">
        <v>800000</v>
      </c>
      <c r="F101" s="118"/>
      <c r="G101" s="131"/>
    </row>
    <row r="102" spans="1:9" ht="16.5" customHeight="1" x14ac:dyDescent="0.2">
      <c r="A102" s="125">
        <v>43213</v>
      </c>
      <c r="B102" s="117" t="s">
        <v>438</v>
      </c>
      <c r="C102" s="99" t="s">
        <v>439</v>
      </c>
      <c r="D102" s="99" t="s">
        <v>440</v>
      </c>
      <c r="E102" s="123">
        <v>1452</v>
      </c>
      <c r="F102" s="118"/>
      <c r="G102" s="131"/>
    </row>
    <row r="103" spans="1:9" ht="16.5" customHeight="1" x14ac:dyDescent="0.2">
      <c r="A103" s="125">
        <v>43213</v>
      </c>
      <c r="B103" s="117" t="s">
        <v>441</v>
      </c>
      <c r="C103" s="99" t="s">
        <v>442</v>
      </c>
      <c r="D103" s="99" t="s">
        <v>193</v>
      </c>
      <c r="E103" s="123"/>
      <c r="F103" s="118">
        <v>240</v>
      </c>
      <c r="G103" s="131"/>
    </row>
    <row r="104" spans="1:9" ht="16.5" customHeight="1" x14ac:dyDescent="0.2">
      <c r="A104" s="125">
        <v>43213</v>
      </c>
      <c r="B104" s="117" t="s">
        <v>443</v>
      </c>
      <c r="C104" s="99" t="s">
        <v>481</v>
      </c>
      <c r="D104" s="99" t="s">
        <v>193</v>
      </c>
      <c r="E104" s="123"/>
      <c r="F104" s="118">
        <v>3557.2</v>
      </c>
      <c r="G104" s="131"/>
    </row>
    <row r="105" spans="1:9" ht="16.5" customHeight="1" x14ac:dyDescent="0.2">
      <c r="A105" s="125">
        <v>43213</v>
      </c>
      <c r="B105" s="117" t="s">
        <v>444</v>
      </c>
      <c r="C105" s="99" t="s">
        <v>481</v>
      </c>
      <c r="D105" s="99" t="s">
        <v>193</v>
      </c>
      <c r="E105" s="123"/>
      <c r="F105" s="118">
        <v>3557.2</v>
      </c>
      <c r="G105" s="131"/>
    </row>
    <row r="106" spans="1:9" s="107" customFormat="1" ht="16.5" customHeight="1" x14ac:dyDescent="0.2">
      <c r="A106" s="125">
        <v>43213</v>
      </c>
      <c r="B106" s="133" t="s">
        <v>445</v>
      </c>
      <c r="C106" s="110" t="s">
        <v>481</v>
      </c>
      <c r="D106" s="99" t="s">
        <v>193</v>
      </c>
      <c r="E106" s="118"/>
      <c r="F106" s="118">
        <v>3557.2</v>
      </c>
      <c r="G106" s="109"/>
      <c r="H106" s="108"/>
      <c r="I106" s="109"/>
    </row>
    <row r="107" spans="1:9" s="107" customFormat="1" ht="16.5" customHeight="1" x14ac:dyDescent="0.2">
      <c r="A107" s="125">
        <v>43213</v>
      </c>
      <c r="B107" s="133" t="s">
        <v>357</v>
      </c>
      <c r="C107" s="110" t="s">
        <v>311</v>
      </c>
      <c r="D107" s="99" t="s">
        <v>193</v>
      </c>
      <c r="E107" s="118"/>
      <c r="F107" s="118">
        <v>1512.5</v>
      </c>
      <c r="G107" s="109"/>
      <c r="H107" s="108"/>
      <c r="I107" s="109"/>
    </row>
    <row r="108" spans="1:9" s="107" customFormat="1" ht="16.5" customHeight="1" x14ac:dyDescent="0.2">
      <c r="A108" s="125">
        <v>43213</v>
      </c>
      <c r="B108" s="133" t="s">
        <v>446</v>
      </c>
      <c r="C108" s="110" t="s">
        <v>482</v>
      </c>
      <c r="D108" s="99" t="s">
        <v>193</v>
      </c>
      <c r="E108" s="118"/>
      <c r="F108" s="118">
        <v>1300</v>
      </c>
      <c r="G108" s="109"/>
      <c r="H108" s="108"/>
      <c r="I108" s="109"/>
    </row>
    <row r="109" spans="1:9" s="107" customFormat="1" ht="16.5" customHeight="1" x14ac:dyDescent="0.2">
      <c r="A109" s="125">
        <v>43213</v>
      </c>
      <c r="B109" s="133" t="s">
        <v>447</v>
      </c>
      <c r="C109" s="110" t="s">
        <v>482</v>
      </c>
      <c r="D109" s="99" t="s">
        <v>193</v>
      </c>
      <c r="E109" s="118"/>
      <c r="F109" s="118">
        <v>1300</v>
      </c>
      <c r="G109" s="109"/>
      <c r="H109" s="108"/>
      <c r="I109" s="109"/>
    </row>
    <row r="110" spans="1:9" s="107" customFormat="1" ht="16.5" customHeight="1" x14ac:dyDescent="0.2">
      <c r="A110" s="125">
        <v>43213</v>
      </c>
      <c r="B110" s="133" t="s">
        <v>448</v>
      </c>
      <c r="C110" s="110" t="s">
        <v>482</v>
      </c>
      <c r="D110" s="99" t="s">
        <v>193</v>
      </c>
      <c r="E110" s="118"/>
      <c r="F110" s="118">
        <v>15912</v>
      </c>
      <c r="G110" s="109"/>
      <c r="H110" s="108"/>
      <c r="I110" s="109"/>
    </row>
    <row r="111" spans="1:9" s="107" customFormat="1" ht="16.5" customHeight="1" x14ac:dyDescent="0.2">
      <c r="A111" s="125">
        <v>43213</v>
      </c>
      <c r="B111" s="133" t="s">
        <v>449</v>
      </c>
      <c r="C111" s="110" t="s">
        <v>288</v>
      </c>
      <c r="D111" s="99" t="s">
        <v>193</v>
      </c>
      <c r="E111" s="118"/>
      <c r="F111" s="118">
        <v>16111.32</v>
      </c>
      <c r="G111" s="109"/>
      <c r="H111" s="108"/>
      <c r="I111" s="109"/>
    </row>
    <row r="112" spans="1:9" s="107" customFormat="1" ht="16.5" customHeight="1" x14ac:dyDescent="0.2">
      <c r="A112" s="125">
        <v>43213</v>
      </c>
      <c r="B112" s="133" t="s">
        <v>450</v>
      </c>
      <c r="C112" s="110" t="s">
        <v>288</v>
      </c>
      <c r="D112" s="99" t="s">
        <v>193</v>
      </c>
      <c r="E112" s="118"/>
      <c r="F112" s="118">
        <v>16111.32</v>
      </c>
      <c r="G112" s="109"/>
      <c r="H112" s="108"/>
      <c r="I112" s="109"/>
    </row>
    <row r="113" spans="1:9" s="107" customFormat="1" ht="16.5" customHeight="1" x14ac:dyDescent="0.2">
      <c r="A113" s="125">
        <v>43213</v>
      </c>
      <c r="B113" s="133" t="s">
        <v>451</v>
      </c>
      <c r="C113" s="110" t="s">
        <v>33</v>
      </c>
      <c r="D113" s="99" t="s">
        <v>193</v>
      </c>
      <c r="E113" s="118"/>
      <c r="F113" s="118">
        <v>1210</v>
      </c>
      <c r="G113" s="109"/>
      <c r="H113" s="108"/>
      <c r="I113" s="109"/>
    </row>
    <row r="114" spans="1:9" s="107" customFormat="1" ht="16.5" customHeight="1" x14ac:dyDescent="0.2">
      <c r="A114" s="125">
        <v>43213</v>
      </c>
      <c r="B114" s="133" t="s">
        <v>452</v>
      </c>
      <c r="C114" s="110" t="s">
        <v>33</v>
      </c>
      <c r="D114" s="99" t="s">
        <v>193</v>
      </c>
      <c r="E114" s="118"/>
      <c r="F114" s="118">
        <v>5445</v>
      </c>
      <c r="G114" s="109"/>
      <c r="H114" s="108"/>
      <c r="I114" s="109"/>
    </row>
    <row r="115" spans="1:9" s="107" customFormat="1" ht="16.5" customHeight="1" x14ac:dyDescent="0.2">
      <c r="A115" s="125">
        <v>43213</v>
      </c>
      <c r="B115" s="133" t="s">
        <v>453</v>
      </c>
      <c r="C115" s="110" t="s">
        <v>483</v>
      </c>
      <c r="D115" s="99" t="s">
        <v>193</v>
      </c>
      <c r="E115" s="118"/>
      <c r="F115" s="118">
        <v>24262.6</v>
      </c>
      <c r="G115" s="109"/>
      <c r="H115" s="108"/>
      <c r="I115" s="109"/>
    </row>
    <row r="116" spans="1:9" s="107" customFormat="1" ht="16.5" customHeight="1" x14ac:dyDescent="0.2">
      <c r="A116" s="125">
        <v>43213</v>
      </c>
      <c r="B116" s="133" t="s">
        <v>454</v>
      </c>
      <c r="C116" s="110" t="s">
        <v>483</v>
      </c>
      <c r="D116" s="99" t="s">
        <v>193</v>
      </c>
      <c r="E116" s="118"/>
      <c r="F116" s="118">
        <v>24262.6</v>
      </c>
      <c r="G116" s="109"/>
      <c r="H116" s="108"/>
      <c r="I116" s="109"/>
    </row>
    <row r="117" spans="1:9" s="107" customFormat="1" ht="16.5" customHeight="1" x14ac:dyDescent="0.2">
      <c r="A117" s="125">
        <v>43213</v>
      </c>
      <c r="B117" s="133" t="s">
        <v>453</v>
      </c>
      <c r="C117" s="110" t="s">
        <v>484</v>
      </c>
      <c r="D117" s="99" t="s">
        <v>193</v>
      </c>
      <c r="E117" s="118"/>
      <c r="F117" s="118">
        <v>1512.5</v>
      </c>
      <c r="G117" s="109"/>
      <c r="H117" s="108"/>
      <c r="I117" s="109"/>
    </row>
    <row r="118" spans="1:9" s="107" customFormat="1" ht="16.5" customHeight="1" x14ac:dyDescent="0.2">
      <c r="A118" s="125">
        <v>43213</v>
      </c>
      <c r="B118" s="133" t="s">
        <v>455</v>
      </c>
      <c r="C118" s="110" t="s">
        <v>485</v>
      </c>
      <c r="D118" s="99" t="s">
        <v>193</v>
      </c>
      <c r="E118" s="118"/>
      <c r="F118" s="118">
        <v>1663.75</v>
      </c>
      <c r="G118" s="109"/>
      <c r="H118" s="108"/>
      <c r="I118" s="109"/>
    </row>
    <row r="119" spans="1:9" s="107" customFormat="1" ht="16.5" customHeight="1" x14ac:dyDescent="0.2">
      <c r="A119" s="125">
        <v>43213</v>
      </c>
      <c r="B119" s="133" t="s">
        <v>456</v>
      </c>
      <c r="C119" s="110" t="s">
        <v>348</v>
      </c>
      <c r="D119" s="99" t="s">
        <v>193</v>
      </c>
      <c r="E119" s="118"/>
      <c r="F119" s="118">
        <v>234.32</v>
      </c>
      <c r="G119" s="109"/>
      <c r="H119" s="108"/>
      <c r="I119" s="109"/>
    </row>
    <row r="120" spans="1:9" s="107" customFormat="1" ht="16.5" customHeight="1" x14ac:dyDescent="0.2">
      <c r="A120" s="125">
        <v>43213</v>
      </c>
      <c r="B120" s="133" t="s">
        <v>457</v>
      </c>
      <c r="C120" s="110" t="s">
        <v>486</v>
      </c>
      <c r="D120" s="99" t="s">
        <v>193</v>
      </c>
      <c r="E120" s="118"/>
      <c r="F120" s="118">
        <v>6050</v>
      </c>
      <c r="G120" s="109"/>
      <c r="H120" s="108"/>
      <c r="I120" s="109"/>
    </row>
    <row r="121" spans="1:9" s="107" customFormat="1" ht="16.5" customHeight="1" x14ac:dyDescent="0.2">
      <c r="A121" s="125">
        <v>43213</v>
      </c>
      <c r="B121" s="133" t="s">
        <v>458</v>
      </c>
      <c r="C121" s="110" t="s">
        <v>487</v>
      </c>
      <c r="D121" s="99" t="s">
        <v>193</v>
      </c>
      <c r="E121" s="118"/>
      <c r="F121" s="118">
        <v>605</v>
      </c>
      <c r="G121" s="109"/>
      <c r="H121" s="108"/>
      <c r="I121" s="109"/>
    </row>
    <row r="122" spans="1:9" s="107" customFormat="1" ht="16.5" customHeight="1" x14ac:dyDescent="0.2">
      <c r="A122" s="125">
        <v>43213</v>
      </c>
      <c r="B122" s="133" t="s">
        <v>459</v>
      </c>
      <c r="C122" s="110" t="s">
        <v>487</v>
      </c>
      <c r="D122" s="99" t="s">
        <v>193</v>
      </c>
      <c r="E122" s="118"/>
      <c r="F122" s="118">
        <v>605</v>
      </c>
      <c r="G122" s="109"/>
      <c r="H122" s="108"/>
      <c r="I122" s="109"/>
    </row>
    <row r="123" spans="1:9" s="107" customFormat="1" ht="16.5" customHeight="1" x14ac:dyDescent="0.2">
      <c r="A123" s="125">
        <v>43213</v>
      </c>
      <c r="B123" s="133" t="s">
        <v>460</v>
      </c>
      <c r="C123" s="110" t="s">
        <v>382</v>
      </c>
      <c r="D123" s="99" t="s">
        <v>193</v>
      </c>
      <c r="E123" s="118"/>
      <c r="F123" s="118">
        <v>9559.1200000000008</v>
      </c>
      <c r="G123" s="109"/>
      <c r="H123" s="108"/>
      <c r="I123" s="109"/>
    </row>
    <row r="124" spans="1:9" s="107" customFormat="1" ht="16.5" customHeight="1" x14ac:dyDescent="0.2">
      <c r="A124" s="125">
        <v>43213</v>
      </c>
      <c r="B124" s="133" t="s">
        <v>461</v>
      </c>
      <c r="C124" s="110" t="s">
        <v>382</v>
      </c>
      <c r="D124" s="99" t="s">
        <v>193</v>
      </c>
      <c r="E124" s="118"/>
      <c r="F124" s="118">
        <v>9559.1200000000008</v>
      </c>
      <c r="G124" s="109"/>
      <c r="H124" s="108"/>
      <c r="I124" s="109"/>
    </row>
    <row r="125" spans="1:9" s="107" customFormat="1" ht="16.5" customHeight="1" x14ac:dyDescent="0.2">
      <c r="A125" s="125">
        <v>43213</v>
      </c>
      <c r="B125" s="133" t="s">
        <v>462</v>
      </c>
      <c r="C125" s="110" t="s">
        <v>382</v>
      </c>
      <c r="D125" s="99" t="s">
        <v>193</v>
      </c>
      <c r="E125" s="118"/>
      <c r="F125" s="118">
        <v>19118.240000000002</v>
      </c>
      <c r="G125" s="109"/>
      <c r="H125" s="108"/>
      <c r="I125" s="109"/>
    </row>
    <row r="126" spans="1:9" s="107" customFormat="1" ht="16.5" customHeight="1" x14ac:dyDescent="0.2">
      <c r="A126" s="125">
        <v>43213</v>
      </c>
      <c r="B126" s="133" t="s">
        <v>463</v>
      </c>
      <c r="C126" s="110" t="s">
        <v>382</v>
      </c>
      <c r="D126" s="99" t="s">
        <v>193</v>
      </c>
      <c r="E126" s="118"/>
      <c r="F126" s="118">
        <v>19118.240000000002</v>
      </c>
      <c r="G126" s="109"/>
      <c r="H126" s="108"/>
      <c r="I126" s="109"/>
    </row>
    <row r="127" spans="1:9" s="107" customFormat="1" ht="16.5" customHeight="1" x14ac:dyDescent="0.2">
      <c r="A127" s="125">
        <v>43213</v>
      </c>
      <c r="B127" s="133" t="s">
        <v>464</v>
      </c>
      <c r="C127" s="110" t="s">
        <v>382</v>
      </c>
      <c r="D127" s="99" t="s">
        <v>193</v>
      </c>
      <c r="E127" s="118"/>
      <c r="F127" s="118">
        <v>9559.1200000000008</v>
      </c>
      <c r="G127" s="109"/>
      <c r="H127" s="108"/>
      <c r="I127" s="109"/>
    </row>
    <row r="128" spans="1:9" s="107" customFormat="1" ht="16.5" customHeight="1" x14ac:dyDescent="0.2">
      <c r="A128" s="125">
        <v>43213</v>
      </c>
      <c r="B128" s="133" t="s">
        <v>465</v>
      </c>
      <c r="C128" s="110" t="s">
        <v>382</v>
      </c>
      <c r="D128" s="99" t="s">
        <v>193</v>
      </c>
      <c r="E128" s="118"/>
      <c r="F128" s="118">
        <v>19118.240000000002</v>
      </c>
      <c r="G128" s="109"/>
      <c r="H128" s="108"/>
      <c r="I128" s="109"/>
    </row>
    <row r="129" spans="1:9" s="107" customFormat="1" ht="16.5" customHeight="1" x14ac:dyDescent="0.2">
      <c r="A129" s="125">
        <v>43213</v>
      </c>
      <c r="B129" s="133" t="s">
        <v>466</v>
      </c>
      <c r="C129" s="110" t="s">
        <v>382</v>
      </c>
      <c r="D129" s="99" t="s">
        <v>193</v>
      </c>
      <c r="E129" s="118"/>
      <c r="F129" s="118">
        <v>14706.34</v>
      </c>
      <c r="G129" s="109"/>
      <c r="H129" s="108"/>
      <c r="I129" s="109"/>
    </row>
    <row r="130" spans="1:9" s="107" customFormat="1" ht="16.5" customHeight="1" x14ac:dyDescent="0.2">
      <c r="A130" s="125">
        <v>43213</v>
      </c>
      <c r="B130" s="133" t="s">
        <v>467</v>
      </c>
      <c r="C130" s="110" t="s">
        <v>382</v>
      </c>
      <c r="D130" s="99" t="s">
        <v>193</v>
      </c>
      <c r="E130" s="118"/>
      <c r="F130" s="118">
        <v>1470.63</v>
      </c>
      <c r="G130" s="109"/>
      <c r="H130" s="108"/>
      <c r="I130" s="109"/>
    </row>
    <row r="131" spans="1:9" s="107" customFormat="1" ht="16.5" customHeight="1" x14ac:dyDescent="0.2">
      <c r="A131" s="125">
        <v>43213</v>
      </c>
      <c r="B131" s="133" t="s">
        <v>468</v>
      </c>
      <c r="C131" s="110" t="s">
        <v>382</v>
      </c>
      <c r="D131" s="99" t="s">
        <v>193</v>
      </c>
      <c r="E131" s="118"/>
      <c r="F131" s="118">
        <v>18382.93</v>
      </c>
      <c r="G131" s="109"/>
      <c r="H131" s="108"/>
      <c r="I131" s="109"/>
    </row>
    <row r="132" spans="1:9" s="107" customFormat="1" ht="16.5" customHeight="1" x14ac:dyDescent="0.2">
      <c r="A132" s="125">
        <v>43213</v>
      </c>
      <c r="B132" s="133" t="s">
        <v>469</v>
      </c>
      <c r="C132" s="110" t="s">
        <v>382</v>
      </c>
      <c r="D132" s="99" t="s">
        <v>193</v>
      </c>
      <c r="E132" s="118"/>
      <c r="F132" s="118">
        <v>9559.1200000000008</v>
      </c>
      <c r="G132" s="109"/>
      <c r="H132" s="108"/>
      <c r="I132" s="109"/>
    </row>
    <row r="133" spans="1:9" s="107" customFormat="1" ht="16.5" customHeight="1" x14ac:dyDescent="0.2">
      <c r="A133" s="125">
        <v>43213</v>
      </c>
      <c r="B133" s="133" t="s">
        <v>470</v>
      </c>
      <c r="C133" s="110" t="s">
        <v>382</v>
      </c>
      <c r="D133" s="99" t="s">
        <v>193</v>
      </c>
      <c r="E133" s="118"/>
      <c r="F133" s="118">
        <v>9559.1200000000008</v>
      </c>
      <c r="G133" s="109"/>
      <c r="H133" s="108"/>
      <c r="I133" s="109"/>
    </row>
    <row r="134" spans="1:9" s="107" customFormat="1" ht="16.5" customHeight="1" x14ac:dyDescent="0.2">
      <c r="A134" s="125">
        <v>43213</v>
      </c>
      <c r="B134" s="133" t="s">
        <v>471</v>
      </c>
      <c r="C134" s="110" t="s">
        <v>382</v>
      </c>
      <c r="D134" s="99" t="s">
        <v>193</v>
      </c>
      <c r="E134" s="118"/>
      <c r="F134" s="118">
        <v>16912.29</v>
      </c>
      <c r="G134" s="109"/>
      <c r="H134" s="108"/>
      <c r="I134" s="109"/>
    </row>
    <row r="135" spans="1:9" s="107" customFormat="1" ht="16.5" customHeight="1" x14ac:dyDescent="0.2">
      <c r="A135" s="125">
        <v>43213</v>
      </c>
      <c r="B135" s="133" t="s">
        <v>472</v>
      </c>
      <c r="C135" s="110" t="s">
        <v>488</v>
      </c>
      <c r="D135" s="99" t="s">
        <v>193</v>
      </c>
      <c r="E135" s="118"/>
      <c r="F135" s="118">
        <v>53786.29</v>
      </c>
      <c r="G135" s="109"/>
      <c r="H135" s="108"/>
      <c r="I135" s="109"/>
    </row>
    <row r="136" spans="1:9" s="107" customFormat="1" ht="16.5" customHeight="1" x14ac:dyDescent="0.2">
      <c r="A136" s="125">
        <v>43213</v>
      </c>
      <c r="B136" s="133" t="s">
        <v>473</v>
      </c>
      <c r="C136" s="110" t="s">
        <v>488</v>
      </c>
      <c r="D136" s="99" t="s">
        <v>193</v>
      </c>
      <c r="E136" s="118"/>
      <c r="F136" s="118">
        <v>53786.29</v>
      </c>
      <c r="G136" s="109"/>
      <c r="H136" s="108"/>
      <c r="I136" s="109"/>
    </row>
    <row r="137" spans="1:9" s="107" customFormat="1" ht="16.5" customHeight="1" x14ac:dyDescent="0.2">
      <c r="A137" s="125">
        <v>43213</v>
      </c>
      <c r="B137" s="133" t="s">
        <v>474</v>
      </c>
      <c r="C137" s="110" t="s">
        <v>489</v>
      </c>
      <c r="D137" s="99" t="s">
        <v>193</v>
      </c>
      <c r="E137" s="118"/>
      <c r="F137" s="118">
        <v>250.65</v>
      </c>
      <c r="G137" s="109"/>
      <c r="H137" s="108"/>
      <c r="I137" s="109"/>
    </row>
    <row r="138" spans="1:9" s="107" customFormat="1" ht="16.5" customHeight="1" x14ac:dyDescent="0.2">
      <c r="A138" s="125">
        <v>43213</v>
      </c>
      <c r="B138" s="133" t="s">
        <v>357</v>
      </c>
      <c r="C138" s="110" t="s">
        <v>428</v>
      </c>
      <c r="D138" s="99" t="s">
        <v>193</v>
      </c>
      <c r="E138" s="118"/>
      <c r="F138" s="118">
        <v>3694.74</v>
      </c>
      <c r="G138" s="109"/>
      <c r="H138" s="108"/>
      <c r="I138" s="109"/>
    </row>
    <row r="139" spans="1:9" s="107" customFormat="1" ht="16.5" customHeight="1" x14ac:dyDescent="0.2">
      <c r="A139" s="125">
        <v>43213</v>
      </c>
      <c r="B139" s="133" t="s">
        <v>475</v>
      </c>
      <c r="C139" s="110" t="s">
        <v>383</v>
      </c>
      <c r="D139" s="99" t="s">
        <v>193</v>
      </c>
      <c r="E139" s="118"/>
      <c r="F139" s="118">
        <v>7093.32</v>
      </c>
      <c r="G139" s="109"/>
      <c r="H139" s="108"/>
      <c r="I139" s="109"/>
    </row>
    <row r="140" spans="1:9" s="107" customFormat="1" ht="16.5" customHeight="1" x14ac:dyDescent="0.2">
      <c r="A140" s="125">
        <v>43213</v>
      </c>
      <c r="B140" s="133" t="s">
        <v>476</v>
      </c>
      <c r="C140" s="110" t="s">
        <v>490</v>
      </c>
      <c r="D140" s="99" t="s">
        <v>193</v>
      </c>
      <c r="E140" s="118"/>
      <c r="F140" s="118">
        <v>18383.189999999999</v>
      </c>
      <c r="G140" s="109"/>
      <c r="H140" s="108"/>
      <c r="I140" s="109"/>
    </row>
    <row r="141" spans="1:9" s="107" customFormat="1" ht="16.5" customHeight="1" x14ac:dyDescent="0.2">
      <c r="A141" s="125">
        <v>43213</v>
      </c>
      <c r="B141" s="133" t="s">
        <v>477</v>
      </c>
      <c r="C141" s="110" t="s">
        <v>205</v>
      </c>
      <c r="D141" s="99" t="s">
        <v>193</v>
      </c>
      <c r="E141" s="118"/>
      <c r="F141" s="118">
        <v>18150</v>
      </c>
      <c r="G141" s="109"/>
      <c r="H141" s="108"/>
      <c r="I141" s="109"/>
    </row>
    <row r="142" spans="1:9" s="107" customFormat="1" ht="16.5" customHeight="1" x14ac:dyDescent="0.2">
      <c r="A142" s="125">
        <v>43213</v>
      </c>
      <c r="B142" s="133" t="s">
        <v>478</v>
      </c>
      <c r="C142" s="110" t="s">
        <v>388</v>
      </c>
      <c r="D142" s="99" t="s">
        <v>193</v>
      </c>
      <c r="E142" s="118"/>
      <c r="F142" s="118">
        <v>6341.07</v>
      </c>
      <c r="G142" s="109"/>
      <c r="H142" s="108"/>
      <c r="I142" s="109"/>
    </row>
    <row r="143" spans="1:9" s="107" customFormat="1" ht="16.5" customHeight="1" x14ac:dyDescent="0.2">
      <c r="A143" s="125">
        <v>43213</v>
      </c>
      <c r="B143" s="133" t="s">
        <v>479</v>
      </c>
      <c r="C143" s="110" t="s">
        <v>333</v>
      </c>
      <c r="D143" s="99" t="s">
        <v>193</v>
      </c>
      <c r="E143" s="118"/>
      <c r="F143" s="118">
        <v>3779.74</v>
      </c>
      <c r="G143" s="109"/>
      <c r="H143" s="108"/>
      <c r="I143" s="109"/>
    </row>
    <row r="144" spans="1:9" s="107" customFormat="1" ht="16.5" customHeight="1" x14ac:dyDescent="0.2">
      <c r="A144" s="125">
        <v>43213</v>
      </c>
      <c r="B144" s="134" t="s">
        <v>480</v>
      </c>
      <c r="C144" s="106" t="s">
        <v>337</v>
      </c>
      <c r="D144" s="99" t="s">
        <v>193</v>
      </c>
      <c r="E144" s="105"/>
      <c r="F144" s="105">
        <v>6649.11</v>
      </c>
      <c r="G144" s="109"/>
      <c r="H144" s="108"/>
      <c r="I144" s="109"/>
    </row>
    <row r="145" spans="1:9" s="107" customFormat="1" ht="16.5" customHeight="1" x14ac:dyDescent="0.2">
      <c r="A145" s="125">
        <v>43217</v>
      </c>
      <c r="B145" s="134"/>
      <c r="C145" s="106"/>
      <c r="D145" s="99" t="s">
        <v>191</v>
      </c>
      <c r="E145" s="105"/>
      <c r="F145" s="105">
        <v>177242.47</v>
      </c>
      <c r="G145" s="109"/>
      <c r="H145" s="108"/>
      <c r="I145" s="109"/>
    </row>
    <row r="146" spans="1:9" s="107" customFormat="1" ht="16.5" customHeight="1" x14ac:dyDescent="0.2">
      <c r="A146" s="125">
        <v>43217</v>
      </c>
      <c r="B146" s="134"/>
      <c r="C146" s="106"/>
      <c r="D146" s="99" t="s">
        <v>191</v>
      </c>
      <c r="E146" s="105"/>
      <c r="F146" s="105">
        <v>214244.08</v>
      </c>
      <c r="G146" s="109"/>
      <c r="H146" s="108"/>
      <c r="I146" s="109"/>
    </row>
    <row r="147" spans="1:9" s="107" customFormat="1" ht="16.5" customHeight="1" x14ac:dyDescent="0.2">
      <c r="A147" s="125">
        <v>43217</v>
      </c>
      <c r="B147" s="134"/>
      <c r="C147" s="106"/>
      <c r="D147" s="99" t="s">
        <v>191</v>
      </c>
      <c r="E147" s="105"/>
      <c r="F147" s="105">
        <v>2625.31</v>
      </c>
      <c r="G147" s="109"/>
      <c r="H147" s="108"/>
      <c r="I147" s="109"/>
    </row>
    <row r="148" spans="1:9" s="107" customFormat="1" ht="16.5" customHeight="1" x14ac:dyDescent="0.2">
      <c r="A148" s="125">
        <v>43220</v>
      </c>
      <c r="B148" s="134"/>
      <c r="C148" s="106"/>
      <c r="D148" s="99" t="s">
        <v>190</v>
      </c>
      <c r="E148" s="105"/>
      <c r="F148" s="105">
        <v>135176.66</v>
      </c>
      <c r="G148" s="109"/>
      <c r="H148" s="108"/>
      <c r="I148" s="109"/>
    </row>
    <row r="149" spans="1:9" s="107" customFormat="1" ht="16.5" customHeight="1" x14ac:dyDescent="0.2">
      <c r="A149" s="125">
        <v>43220</v>
      </c>
      <c r="B149" s="134"/>
      <c r="C149" s="106"/>
      <c r="D149" s="99" t="s">
        <v>190</v>
      </c>
      <c r="E149" s="105"/>
      <c r="F149" s="105">
        <v>1348.5</v>
      </c>
      <c r="G149" s="109"/>
      <c r="H149" s="108"/>
      <c r="I149" s="109"/>
    </row>
    <row r="150" spans="1:9" s="107" customFormat="1" ht="16.5" customHeight="1" x14ac:dyDescent="0.2">
      <c r="A150" s="125">
        <v>43220</v>
      </c>
      <c r="B150" s="134"/>
      <c r="C150" s="106"/>
      <c r="D150" s="99" t="s">
        <v>190</v>
      </c>
      <c r="E150" s="105"/>
      <c r="F150" s="105">
        <v>1134.74</v>
      </c>
      <c r="G150" s="109"/>
      <c r="H150" s="108"/>
      <c r="I150" s="109"/>
    </row>
    <row r="151" spans="1:9" s="107" customFormat="1" ht="16.5" customHeight="1" x14ac:dyDescent="0.2">
      <c r="A151" s="125">
        <v>43220</v>
      </c>
      <c r="B151" s="134"/>
      <c r="C151" s="106"/>
      <c r="D151" s="99" t="s">
        <v>190</v>
      </c>
      <c r="E151" s="105"/>
      <c r="F151" s="105">
        <v>169.44</v>
      </c>
      <c r="G151" s="109"/>
      <c r="H151" s="108"/>
      <c r="I151" s="109"/>
    </row>
    <row r="152" spans="1:9" s="107" customFormat="1" ht="16.5" customHeight="1" x14ac:dyDescent="0.2">
      <c r="A152" s="125">
        <v>43220</v>
      </c>
      <c r="B152" s="104"/>
      <c r="C152" s="139" t="s">
        <v>362</v>
      </c>
      <c r="D152" s="116" t="s">
        <v>363</v>
      </c>
      <c r="E152" s="146">
        <v>600000</v>
      </c>
      <c r="F152" s="118"/>
      <c r="G152" s="109"/>
      <c r="H152" s="108"/>
      <c r="I152" s="109"/>
    </row>
    <row r="153" spans="1:9" s="107" customFormat="1" ht="16.5" customHeight="1" x14ac:dyDescent="0.2">
      <c r="A153" s="128"/>
      <c r="B153" s="103"/>
      <c r="C153" s="17"/>
      <c r="D153" s="17"/>
      <c r="E153" s="102"/>
      <c r="F153" s="109"/>
      <c r="G153" s="109"/>
      <c r="H153" s="108"/>
      <c r="I153" s="109"/>
    </row>
    <row r="154" spans="1:9" s="107" customFormat="1" ht="16.5" customHeight="1" x14ac:dyDescent="0.2">
      <c r="A154" s="128"/>
      <c r="B154" s="127"/>
      <c r="C154" s="17"/>
      <c r="D154" s="17"/>
      <c r="E154" s="102"/>
      <c r="F154" s="102"/>
      <c r="G154" s="109"/>
      <c r="H154" s="108"/>
      <c r="I154" s="109"/>
    </row>
    <row r="155" spans="1:9" s="107" customFormat="1" ht="16.5" customHeight="1" x14ac:dyDescent="0.2">
      <c r="A155" s="128"/>
      <c r="B155" s="127"/>
      <c r="C155" s="17"/>
      <c r="D155" s="17"/>
      <c r="E155" s="102"/>
      <c r="F155" s="18"/>
      <c r="G155" s="109"/>
      <c r="H155" s="108"/>
      <c r="I155" s="109"/>
    </row>
    <row r="156" spans="1:9" s="107" customFormat="1" ht="16.5" customHeight="1" x14ac:dyDescent="0.2">
      <c r="A156" s="128"/>
      <c r="B156" s="127"/>
      <c r="C156" s="17"/>
      <c r="D156" s="17"/>
      <c r="E156" s="102"/>
      <c r="F156" s="109"/>
      <c r="G156" s="109"/>
      <c r="H156" s="108"/>
      <c r="I156" s="109"/>
    </row>
    <row r="157" spans="1:9" s="107" customFormat="1" ht="16.5" customHeight="1" x14ac:dyDescent="0.2">
      <c r="A157" s="128"/>
      <c r="B157" s="127"/>
      <c r="C157" s="17"/>
      <c r="D157" s="17"/>
      <c r="E157" s="102"/>
      <c r="F157" s="109"/>
      <c r="G157" s="109"/>
      <c r="H157" s="108"/>
      <c r="I157" s="109"/>
    </row>
    <row r="158" spans="1:9" s="107" customFormat="1" ht="16.5" customHeight="1" x14ac:dyDescent="0.2">
      <c r="A158" s="128"/>
      <c r="B158" s="127"/>
      <c r="C158" s="17"/>
      <c r="D158" s="17"/>
      <c r="E158" s="102"/>
      <c r="F158" s="109"/>
      <c r="G158" s="109"/>
      <c r="H158" s="108"/>
      <c r="I158" s="109"/>
    </row>
    <row r="159" spans="1:9" s="107" customFormat="1" ht="16.5" customHeight="1" x14ac:dyDescent="0.2">
      <c r="A159" s="128"/>
      <c r="B159" s="127"/>
      <c r="C159" s="17"/>
      <c r="D159" s="17"/>
      <c r="E159" s="102"/>
      <c r="F159" s="109"/>
      <c r="G159" s="109"/>
      <c r="H159" s="108"/>
      <c r="I159" s="109"/>
    </row>
    <row r="160" spans="1:9" s="107" customFormat="1" ht="16.5" customHeight="1" x14ac:dyDescent="0.2">
      <c r="A160" s="128"/>
      <c r="B160" s="127"/>
      <c r="C160" s="17"/>
      <c r="D160" s="17"/>
      <c r="E160" s="102"/>
      <c r="F160" s="109"/>
      <c r="G160" s="109"/>
      <c r="H160" s="108"/>
      <c r="I160" s="109"/>
    </row>
    <row r="161" spans="1:9" s="107" customFormat="1" ht="16.5" customHeight="1" x14ac:dyDescent="0.2">
      <c r="A161" s="128"/>
      <c r="B161" s="127"/>
      <c r="C161" s="17"/>
      <c r="D161" s="17"/>
      <c r="E161" s="102"/>
      <c r="F161" s="109"/>
      <c r="G161" s="109"/>
      <c r="H161" s="108"/>
      <c r="I161" s="109"/>
    </row>
    <row r="162" spans="1:9" s="107" customFormat="1" ht="16.5" customHeight="1" x14ac:dyDescent="0.2">
      <c r="A162" s="128"/>
      <c r="B162" s="127"/>
      <c r="C162" s="17"/>
      <c r="D162" s="17"/>
      <c r="E162" s="102"/>
      <c r="F162" s="109"/>
      <c r="G162" s="109"/>
      <c r="H162" s="108"/>
      <c r="I162" s="109"/>
    </row>
    <row r="163" spans="1:9" s="107" customFormat="1" ht="16.5" customHeight="1" x14ac:dyDescent="0.2">
      <c r="A163" s="128"/>
      <c r="B163" s="127"/>
      <c r="C163" s="17"/>
      <c r="D163" s="17"/>
      <c r="E163" s="102"/>
      <c r="F163" s="109"/>
      <c r="G163" s="109"/>
      <c r="H163" s="108"/>
      <c r="I163" s="109"/>
    </row>
    <row r="164" spans="1:9" s="107" customFormat="1" ht="16.5" customHeight="1" x14ac:dyDescent="0.2">
      <c r="A164" s="128"/>
      <c r="B164" s="127"/>
      <c r="C164" s="17"/>
      <c r="D164" s="17"/>
      <c r="E164" s="102"/>
      <c r="F164" s="109"/>
      <c r="G164" s="109"/>
      <c r="H164" s="108"/>
      <c r="I164" s="109"/>
    </row>
    <row r="165" spans="1:9" s="107" customFormat="1" ht="16.5" customHeight="1" x14ac:dyDescent="0.2">
      <c r="A165" s="128"/>
      <c r="B165" s="127"/>
      <c r="C165" s="17"/>
      <c r="D165" s="17"/>
      <c r="E165" s="102"/>
      <c r="F165" s="109"/>
      <c r="G165" s="109"/>
      <c r="H165" s="108"/>
      <c r="I165" s="109"/>
    </row>
    <row r="166" spans="1:9" s="107" customFormat="1" ht="16.5" customHeight="1" x14ac:dyDescent="0.2">
      <c r="A166" s="128"/>
      <c r="B166" s="127"/>
      <c r="C166" s="17"/>
      <c r="D166" s="17"/>
      <c r="E166" s="102"/>
      <c r="F166" s="109"/>
      <c r="G166" s="109"/>
      <c r="H166" s="108"/>
      <c r="I166" s="109"/>
    </row>
    <row r="167" spans="1:9" s="107" customFormat="1" ht="16.5" customHeight="1" x14ac:dyDescent="0.2">
      <c r="A167" s="128"/>
      <c r="B167" s="127"/>
      <c r="C167" s="17"/>
      <c r="D167" s="17"/>
      <c r="E167" s="102"/>
      <c r="F167" s="109"/>
      <c r="G167" s="109"/>
      <c r="H167" s="108"/>
      <c r="I167" s="109"/>
    </row>
    <row r="168" spans="1:9" s="107" customFormat="1" ht="16.5" customHeight="1" x14ac:dyDescent="0.2">
      <c r="A168" s="128"/>
      <c r="B168" s="127"/>
      <c r="C168" s="17"/>
      <c r="D168" s="17"/>
      <c r="E168" s="102"/>
      <c r="F168" s="109"/>
      <c r="G168" s="109"/>
      <c r="H168" s="108"/>
      <c r="I168" s="109"/>
    </row>
    <row r="169" spans="1:9" s="107" customFormat="1" ht="16.5" customHeight="1" x14ac:dyDescent="0.2">
      <c r="A169" s="128"/>
      <c r="B169" s="127"/>
      <c r="C169" s="17"/>
      <c r="D169" s="17"/>
      <c r="E169" s="102"/>
      <c r="F169" s="109"/>
      <c r="G169" s="109"/>
      <c r="H169" s="108"/>
      <c r="I169" s="109"/>
    </row>
    <row r="170" spans="1:9" s="107" customFormat="1" ht="16.5" customHeight="1" x14ac:dyDescent="0.2">
      <c r="A170" s="128"/>
      <c r="B170" s="127"/>
      <c r="C170" s="17"/>
      <c r="D170" s="17"/>
      <c r="E170" s="102"/>
      <c r="F170" s="109"/>
      <c r="G170" s="131"/>
      <c r="H170" s="132"/>
      <c r="I170" s="109"/>
    </row>
    <row r="171" spans="1:9" s="107" customFormat="1" ht="16.5" customHeight="1" x14ac:dyDescent="0.2">
      <c r="A171" s="128"/>
      <c r="B171" s="127"/>
      <c r="C171" s="17"/>
      <c r="D171" s="17"/>
      <c r="E171" s="102"/>
      <c r="F171" s="109"/>
      <c r="G171" s="132"/>
      <c r="H171" s="132"/>
      <c r="I171" s="109"/>
    </row>
    <row r="172" spans="1:9" s="107" customFormat="1" ht="16.5" customHeight="1" x14ac:dyDescent="0.2">
      <c r="A172" s="128"/>
      <c r="B172" s="127"/>
      <c r="C172" s="17"/>
      <c r="D172" s="17"/>
      <c r="E172" s="102"/>
      <c r="F172" s="109"/>
      <c r="G172" s="132"/>
      <c r="H172" s="132"/>
      <c r="I172" s="109"/>
    </row>
    <row r="173" spans="1:9" s="107" customFormat="1" ht="16.5" customHeight="1" x14ac:dyDescent="0.2">
      <c r="A173" s="128"/>
      <c r="B173" s="127"/>
      <c r="C173" s="17"/>
      <c r="D173" s="17"/>
      <c r="E173" s="102"/>
      <c r="F173" s="109"/>
      <c r="G173" s="132"/>
      <c r="H173" s="132"/>
      <c r="I173" s="109"/>
    </row>
    <row r="174" spans="1:9" s="107" customFormat="1" ht="16.5" customHeight="1" x14ac:dyDescent="0.2">
      <c r="A174" s="128"/>
      <c r="B174" s="127"/>
      <c r="C174" s="17"/>
      <c r="D174" s="17"/>
      <c r="E174" s="102"/>
      <c r="F174" s="109"/>
      <c r="G174" s="132"/>
      <c r="H174" s="132"/>
      <c r="I174" s="109"/>
    </row>
    <row r="175" spans="1:9" s="107" customFormat="1" ht="16.5" customHeight="1" x14ac:dyDescent="0.2">
      <c r="A175" s="128"/>
      <c r="B175" s="127"/>
      <c r="C175" s="17"/>
      <c r="D175" s="17"/>
      <c r="E175" s="102"/>
      <c r="F175" s="109"/>
      <c r="G175" s="132"/>
      <c r="H175" s="132"/>
      <c r="I175" s="109"/>
    </row>
    <row r="176" spans="1:9" s="107" customFormat="1" ht="16.5" customHeight="1" x14ac:dyDescent="0.2">
      <c r="A176" s="128"/>
      <c r="B176" s="127"/>
      <c r="C176" s="17"/>
      <c r="D176" s="17"/>
      <c r="E176" s="102"/>
      <c r="F176" s="109"/>
      <c r="G176" s="132"/>
      <c r="H176" s="132"/>
      <c r="I176" s="109"/>
    </row>
    <row r="177" spans="1:9" s="107" customFormat="1" ht="16.5" customHeight="1" x14ac:dyDescent="0.2">
      <c r="A177" s="128"/>
      <c r="B177" s="127"/>
      <c r="C177" s="17"/>
      <c r="D177" s="17"/>
      <c r="E177" s="102"/>
      <c r="F177" s="109"/>
      <c r="G177" s="132"/>
      <c r="H177" s="132"/>
      <c r="I177" s="109"/>
    </row>
    <row r="178" spans="1:9" s="107" customFormat="1" ht="16.5" customHeight="1" x14ac:dyDescent="0.2">
      <c r="A178" s="128"/>
      <c r="B178" s="127"/>
      <c r="C178" s="17"/>
      <c r="D178" s="17"/>
      <c r="E178" s="102"/>
      <c r="F178" s="109"/>
      <c r="G178" s="132"/>
      <c r="H178" s="132"/>
      <c r="I178" s="109"/>
    </row>
    <row r="179" spans="1:9" s="107" customFormat="1" ht="16.5" customHeight="1" x14ac:dyDescent="0.2">
      <c r="A179" s="128"/>
      <c r="B179" s="127"/>
      <c r="C179" s="17"/>
      <c r="D179" s="17"/>
      <c r="E179" s="102"/>
      <c r="F179" s="109"/>
      <c r="G179" s="132"/>
      <c r="H179" s="132"/>
      <c r="I179" s="109"/>
    </row>
    <row r="180" spans="1:9" s="107" customFormat="1" ht="16.5" customHeight="1" x14ac:dyDescent="0.2">
      <c r="A180" s="128"/>
      <c r="B180" s="127"/>
      <c r="C180" s="17"/>
      <c r="D180" s="17"/>
      <c r="E180" s="102"/>
      <c r="F180" s="109"/>
      <c r="G180" s="132"/>
      <c r="H180" s="132"/>
      <c r="I180" s="109"/>
    </row>
    <row r="181" spans="1:9" s="107" customFormat="1" ht="16.5" customHeight="1" x14ac:dyDescent="0.2">
      <c r="A181" s="128"/>
      <c r="B181" s="127"/>
      <c r="C181" s="17"/>
      <c r="D181" s="17"/>
      <c r="E181" s="102"/>
      <c r="F181" s="109"/>
      <c r="G181" s="132"/>
      <c r="H181" s="132"/>
      <c r="I181" s="109"/>
    </row>
    <row r="182" spans="1:9" s="107" customFormat="1" ht="16.5" customHeight="1" x14ac:dyDescent="0.2">
      <c r="A182" s="128"/>
      <c r="B182" s="127"/>
      <c r="C182" s="17"/>
      <c r="D182" s="17"/>
      <c r="E182" s="102"/>
      <c r="F182" s="109"/>
      <c r="G182" s="132"/>
      <c r="H182" s="132"/>
      <c r="I182" s="109"/>
    </row>
    <row r="183" spans="1:9" s="107" customFormat="1" ht="16.5" customHeight="1" x14ac:dyDescent="0.2">
      <c r="A183" s="128"/>
      <c r="B183" s="127"/>
      <c r="C183" s="17"/>
      <c r="D183" s="17"/>
      <c r="E183" s="102"/>
      <c r="F183" s="109"/>
      <c r="G183" s="132"/>
      <c r="H183" s="132"/>
      <c r="I183" s="109"/>
    </row>
    <row r="184" spans="1:9" s="107" customFormat="1" ht="16.5" customHeight="1" x14ac:dyDescent="0.2">
      <c r="A184" s="128"/>
      <c r="B184" s="127"/>
      <c r="C184" s="17"/>
      <c r="D184" s="17"/>
      <c r="E184" s="102"/>
      <c r="F184" s="109"/>
      <c r="G184" s="132"/>
      <c r="H184" s="132"/>
      <c r="I184" s="109"/>
    </row>
    <row r="185" spans="1:9" s="107" customFormat="1" ht="16.5" customHeight="1" x14ac:dyDescent="0.2">
      <c r="A185" s="128"/>
      <c r="B185" s="127"/>
      <c r="C185" s="17"/>
      <c r="D185" s="17"/>
      <c r="E185" s="18"/>
      <c r="F185" s="109"/>
      <c r="G185" s="132"/>
      <c r="H185" s="132"/>
      <c r="I185" s="109"/>
    </row>
    <row r="186" spans="1:9" s="107" customFormat="1" ht="16.5" customHeight="1" x14ac:dyDescent="0.2">
      <c r="A186" s="128"/>
      <c r="B186" s="127"/>
      <c r="C186" s="17"/>
      <c r="D186" s="17"/>
      <c r="E186" s="18"/>
      <c r="F186" s="109"/>
      <c r="G186" s="132"/>
      <c r="H186" s="132"/>
      <c r="I186" s="109"/>
    </row>
    <row r="187" spans="1:9" s="107" customFormat="1" ht="16.5" customHeight="1" x14ac:dyDescent="0.2">
      <c r="A187" s="128"/>
      <c r="B187" s="127"/>
      <c r="C187" s="17"/>
      <c r="D187" s="17"/>
      <c r="E187" s="18"/>
      <c r="F187" s="109"/>
      <c r="G187" s="132"/>
      <c r="H187" s="132"/>
      <c r="I187" s="109"/>
    </row>
    <row r="188" spans="1:9" s="107" customFormat="1" ht="16.5" customHeight="1" x14ac:dyDescent="0.2">
      <c r="A188" s="128"/>
      <c r="B188" s="127"/>
      <c r="C188" s="17"/>
      <c r="D188" s="17"/>
      <c r="E188" s="18"/>
      <c r="F188" s="109"/>
      <c r="G188" s="132"/>
      <c r="H188" s="132"/>
      <c r="I188" s="109"/>
    </row>
    <row r="189" spans="1:9" s="107" customFormat="1" ht="16.5" customHeight="1" x14ac:dyDescent="0.2">
      <c r="A189" s="128"/>
      <c r="B189" s="127"/>
      <c r="C189" s="17"/>
      <c r="D189" s="17"/>
      <c r="E189" s="18"/>
      <c r="F189" s="109"/>
      <c r="G189" s="132"/>
      <c r="H189" s="132"/>
      <c r="I189" s="109"/>
    </row>
    <row r="190" spans="1:9" s="107" customFormat="1" ht="16.5" customHeight="1" x14ac:dyDescent="0.2">
      <c r="A190" s="128"/>
      <c r="B190" s="127"/>
      <c r="C190" s="17"/>
      <c r="D190" s="17"/>
      <c r="E190" s="18"/>
      <c r="F190" s="109"/>
      <c r="G190" s="132"/>
      <c r="H190" s="132"/>
      <c r="I190" s="109"/>
    </row>
    <row r="191" spans="1:9" s="107" customFormat="1" ht="16.5" customHeight="1" x14ac:dyDescent="0.2">
      <c r="A191" s="128"/>
      <c r="B191" s="127"/>
      <c r="C191" s="17"/>
      <c r="D191" s="17"/>
      <c r="E191" s="18"/>
      <c r="F191" s="109"/>
      <c r="G191" s="132"/>
      <c r="H191" s="132"/>
      <c r="I191" s="109"/>
    </row>
    <row r="192" spans="1:9" s="107" customFormat="1" ht="16.5" customHeight="1" x14ac:dyDescent="0.2">
      <c r="A192" s="128"/>
      <c r="B192" s="127"/>
      <c r="C192" s="17"/>
      <c r="D192" s="17"/>
      <c r="E192" s="18"/>
      <c r="F192" s="109"/>
      <c r="G192" s="132"/>
      <c r="H192" s="132"/>
      <c r="I192" s="109"/>
    </row>
    <row r="193" spans="1:9" s="107" customFormat="1" ht="16.5" customHeight="1" x14ac:dyDescent="0.2">
      <c r="A193" s="128"/>
      <c r="B193" s="127"/>
      <c r="C193" s="17"/>
      <c r="D193" s="17"/>
      <c r="E193" s="18"/>
      <c r="F193" s="109"/>
      <c r="G193" s="132"/>
      <c r="H193" s="132"/>
      <c r="I193" s="109"/>
    </row>
    <row r="194" spans="1:9" s="107" customFormat="1" ht="16.5" customHeight="1" x14ac:dyDescent="0.2">
      <c r="A194" s="128"/>
      <c r="B194" s="127"/>
      <c r="C194" s="17"/>
      <c r="D194" s="17"/>
      <c r="E194" s="18"/>
      <c r="F194" s="109"/>
      <c r="G194" s="132"/>
      <c r="H194" s="132"/>
      <c r="I194" s="109"/>
    </row>
    <row r="195" spans="1:9" s="107" customFormat="1" ht="16.5" customHeight="1" x14ac:dyDescent="0.2">
      <c r="A195" s="128"/>
      <c r="B195" s="127"/>
      <c r="C195" s="17"/>
      <c r="D195" s="17"/>
      <c r="E195" s="18"/>
      <c r="F195" s="109"/>
      <c r="G195" s="132"/>
      <c r="H195" s="132"/>
      <c r="I195" s="109"/>
    </row>
    <row r="196" spans="1:9" s="107" customFormat="1" ht="16.5" customHeight="1" x14ac:dyDescent="0.2">
      <c r="A196" s="128"/>
      <c r="B196" s="127"/>
      <c r="C196" s="17"/>
      <c r="D196" s="17"/>
      <c r="E196" s="18"/>
      <c r="F196" s="109"/>
      <c r="G196" s="132"/>
      <c r="H196" s="132"/>
      <c r="I196" s="109"/>
    </row>
    <row r="197" spans="1:9" s="107" customFormat="1" ht="16.5" customHeight="1" x14ac:dyDescent="0.2">
      <c r="A197" s="128"/>
      <c r="B197" s="127"/>
      <c r="C197" s="17"/>
      <c r="D197" s="17"/>
      <c r="E197" s="18"/>
      <c r="F197" s="109"/>
      <c r="G197" s="132"/>
      <c r="H197" s="132"/>
      <c r="I197" s="109"/>
    </row>
    <row r="198" spans="1:9" s="107" customFormat="1" ht="16.5" customHeight="1" x14ac:dyDescent="0.2">
      <c r="A198" s="128"/>
      <c r="B198" s="127"/>
      <c r="C198" s="17"/>
      <c r="D198" s="17"/>
      <c r="E198" s="18"/>
      <c r="F198" s="109"/>
      <c r="G198" s="132"/>
      <c r="H198" s="132"/>
      <c r="I198" s="109"/>
    </row>
    <row r="199" spans="1:9" s="107" customFormat="1" ht="16.5" customHeight="1" x14ac:dyDescent="0.2">
      <c r="A199" s="128"/>
      <c r="B199" s="127"/>
      <c r="C199" s="17"/>
      <c r="D199" s="17"/>
      <c r="E199" s="18"/>
      <c r="F199" s="109"/>
      <c r="G199" s="132"/>
      <c r="H199" s="132"/>
      <c r="I199" s="109"/>
    </row>
    <row r="200" spans="1:9" s="107" customFormat="1" ht="16.5" customHeight="1" x14ac:dyDescent="0.2">
      <c r="A200" s="128"/>
      <c r="B200" s="127"/>
      <c r="C200" s="17"/>
      <c r="D200" s="17"/>
      <c r="E200" s="18"/>
      <c r="F200" s="109"/>
      <c r="G200" s="132"/>
      <c r="H200" s="132"/>
      <c r="I200" s="109"/>
    </row>
    <row r="201" spans="1:9" s="107" customFormat="1" ht="16.5" customHeight="1" x14ac:dyDescent="0.2">
      <c r="A201" s="128"/>
      <c r="B201" s="127"/>
      <c r="C201" s="17"/>
      <c r="D201" s="17"/>
      <c r="E201" s="18"/>
      <c r="F201" s="109"/>
      <c r="G201" s="132"/>
      <c r="H201" s="132"/>
      <c r="I201" s="109"/>
    </row>
    <row r="202" spans="1:9" s="107" customFormat="1" ht="16.5" customHeight="1" x14ac:dyDescent="0.2">
      <c r="A202" s="128"/>
      <c r="B202" s="127"/>
      <c r="C202" s="17"/>
      <c r="D202" s="17"/>
      <c r="E202" s="18"/>
      <c r="F202" s="109"/>
      <c r="G202" s="132"/>
      <c r="H202" s="132"/>
      <c r="I202" s="109"/>
    </row>
    <row r="203" spans="1:9" s="107" customFormat="1" ht="16.5" customHeight="1" x14ac:dyDescent="0.2">
      <c r="A203" s="128"/>
      <c r="B203" s="127"/>
      <c r="C203" s="17"/>
      <c r="D203" s="17"/>
      <c r="E203" s="18"/>
      <c r="F203" s="109"/>
      <c r="G203" s="132"/>
      <c r="H203" s="132"/>
      <c r="I203" s="109"/>
    </row>
    <row r="204" spans="1:9" s="107" customFormat="1" ht="16.5" customHeight="1" x14ac:dyDescent="0.2">
      <c r="A204" s="128"/>
      <c r="B204" s="127"/>
      <c r="C204" s="17"/>
      <c r="D204" s="17"/>
      <c r="E204" s="18"/>
      <c r="F204" s="109"/>
      <c r="G204" s="132"/>
      <c r="H204" s="132"/>
      <c r="I204" s="109"/>
    </row>
    <row r="205" spans="1:9" s="107" customFormat="1" x14ac:dyDescent="0.2">
      <c r="A205" s="128"/>
      <c r="B205" s="127"/>
      <c r="C205" s="17"/>
      <c r="D205" s="17"/>
      <c r="E205" s="18"/>
      <c r="F205" s="109"/>
      <c r="G205" s="132"/>
      <c r="H205" s="132"/>
      <c r="I205" s="109"/>
    </row>
    <row r="206" spans="1:9" s="107" customFormat="1" x14ac:dyDescent="0.2">
      <c r="A206" s="128"/>
      <c r="B206" s="127"/>
      <c r="C206" s="17"/>
      <c r="D206" s="17"/>
      <c r="E206" s="18"/>
      <c r="F206" s="109"/>
      <c r="G206" s="132"/>
      <c r="H206" s="132"/>
      <c r="I206" s="109"/>
    </row>
    <row r="207" spans="1:9" s="107" customFormat="1" x14ac:dyDescent="0.2">
      <c r="A207" s="128"/>
      <c r="B207" s="127"/>
      <c r="C207" s="17"/>
      <c r="D207" s="17"/>
      <c r="E207" s="18"/>
      <c r="F207" s="109"/>
      <c r="G207" s="132"/>
      <c r="H207" s="132"/>
      <c r="I207" s="109"/>
    </row>
    <row r="208" spans="1:9" s="107" customFormat="1" x14ac:dyDescent="0.2">
      <c r="A208" s="128"/>
      <c r="B208" s="127"/>
      <c r="C208" s="17"/>
      <c r="D208" s="17"/>
      <c r="E208" s="18"/>
      <c r="F208" s="109"/>
      <c r="G208" s="132"/>
      <c r="H208" s="132"/>
      <c r="I208" s="109"/>
    </row>
    <row r="209" spans="1:9" s="107" customFormat="1" x14ac:dyDescent="0.2">
      <c r="A209" s="128"/>
      <c r="B209" s="127"/>
      <c r="C209" s="17"/>
      <c r="D209" s="17"/>
      <c r="E209" s="18"/>
      <c r="F209" s="109"/>
      <c r="G209" s="132"/>
      <c r="H209" s="132"/>
      <c r="I209" s="109"/>
    </row>
    <row r="210" spans="1:9" s="107" customFormat="1" x14ac:dyDescent="0.2">
      <c r="A210" s="128"/>
      <c r="B210" s="127"/>
      <c r="C210" s="17"/>
      <c r="D210" s="17"/>
      <c r="E210" s="18"/>
      <c r="F210" s="109"/>
      <c r="G210" s="132"/>
      <c r="H210" s="132"/>
      <c r="I210" s="109"/>
    </row>
    <row r="211" spans="1:9" s="107" customFormat="1" x14ac:dyDescent="0.2">
      <c r="A211" s="128"/>
      <c r="B211" s="127"/>
      <c r="C211" s="17"/>
      <c r="D211" s="17"/>
      <c r="E211" s="18"/>
      <c r="F211" s="109"/>
      <c r="G211" s="132"/>
      <c r="H211" s="132"/>
      <c r="I211" s="109"/>
    </row>
    <row r="212" spans="1:9" s="107" customFormat="1" x14ac:dyDescent="0.2">
      <c r="A212" s="128"/>
      <c r="B212" s="127"/>
      <c r="C212" s="17"/>
      <c r="D212" s="17"/>
      <c r="E212" s="18"/>
      <c r="F212" s="109"/>
      <c r="G212" s="132"/>
      <c r="H212" s="132"/>
      <c r="I212" s="109"/>
    </row>
    <row r="213" spans="1:9" s="107" customFormat="1" x14ac:dyDescent="0.2">
      <c r="A213" s="128"/>
      <c r="B213" s="127"/>
      <c r="C213" s="17"/>
      <c r="D213" s="17"/>
      <c r="E213" s="18"/>
      <c r="F213" s="109"/>
      <c r="G213" s="132"/>
      <c r="H213" s="132"/>
      <c r="I213" s="109"/>
    </row>
    <row r="214" spans="1:9" s="107" customFormat="1" x14ac:dyDescent="0.2">
      <c r="A214" s="128"/>
      <c r="B214" s="127"/>
      <c r="C214" s="17"/>
      <c r="D214" s="17"/>
      <c r="E214" s="18"/>
      <c r="F214" s="109"/>
      <c r="G214" s="132"/>
      <c r="H214" s="132"/>
      <c r="I214" s="109"/>
    </row>
  </sheetData>
  <sheetProtection selectLockedCells="1" selectUnlockedCells="1"/>
  <mergeCells count="2">
    <mergeCell ref="A1:F1"/>
    <mergeCell ref="E2:F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samc DECEMBRE 2018</vt:lpstr>
      <vt:lpstr>samc NOVEMBRE 2018</vt:lpstr>
      <vt:lpstr>samc OCTUBRE 2018</vt:lpstr>
      <vt:lpstr>samc SETEMBRE 2018</vt:lpstr>
      <vt:lpstr>samc AGOST 2018</vt:lpstr>
      <vt:lpstr>samc JULIOL 2018</vt:lpstr>
      <vt:lpstr>samc JUNY 2018</vt:lpstr>
      <vt:lpstr>samc MAIG 2018</vt:lpstr>
      <vt:lpstr>samc ABRIL 2018</vt:lpstr>
      <vt:lpstr>samc MARÇ 2018</vt:lpstr>
      <vt:lpstr>samc FEBRER 2018</vt:lpstr>
      <vt:lpstr>samc GENER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MARÍN GONZÁLEZ - CAROLINA</dc:creator>
  <cp:lastModifiedBy>MARÍN GONZÁLEZ - CAROLINA</cp:lastModifiedBy>
  <dcterms:created xsi:type="dcterms:W3CDTF">2018-12-26T10:23:22Z</dcterms:created>
  <dcterms:modified xsi:type="dcterms:W3CDTF">2018-12-27T12:17:58Z</dcterms:modified>
</cp:coreProperties>
</file>