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4879127D\Desktop\"/>
    </mc:Choice>
  </mc:AlternateContent>
  <bookViews>
    <workbookView xWindow="0" yWindow="0" windowWidth="14715" windowHeight="7620" tabRatio="410" activeTab="6"/>
  </bookViews>
  <sheets>
    <sheet name="LIQ1 ORIGINAL" sheetId="6" r:id="rId1"/>
    <sheet name="LIQ 1" sheetId="32" r:id="rId2"/>
    <sheet name="LIQ 2" sheetId="33" r:id="rId3"/>
    <sheet name="LIQ 3" sheetId="34" r:id="rId4"/>
    <sheet name="LIQ 4" sheetId="35" r:id="rId5"/>
    <sheet name="LIQ 5" sheetId="36" r:id="rId6"/>
    <sheet name="LIQ 6" sheetId="37" r:id="rId7"/>
    <sheet name="LIQ 7" sheetId="38" r:id="rId8"/>
  </sheets>
  <definedNames>
    <definedName name="Print_Area" localSheetId="1">#REF!</definedName>
    <definedName name="Print_Area" localSheetId="0">#REF!</definedName>
    <definedName name="Print_Area">#REF!</definedName>
  </definedNames>
  <calcPr calcId="162913" iterateDelta="1E-4"/>
</workbook>
</file>

<file path=xl/calcChain.xml><?xml version="1.0" encoding="utf-8"?>
<calcChain xmlns="http://schemas.openxmlformats.org/spreadsheetml/2006/main">
  <c r="G78" i="34" l="1"/>
  <c r="H8" i="34"/>
  <c r="H9" i="34" s="1"/>
  <c r="H10" i="34" s="1"/>
  <c r="H11" i="34" s="1"/>
  <c r="H12" i="34" s="1"/>
  <c r="H13" i="34" s="1"/>
  <c r="H14" i="34" s="1"/>
  <c r="H15" i="34" s="1"/>
  <c r="H16" i="34" s="1"/>
  <c r="H17" i="34" s="1"/>
  <c r="H18" i="34" s="1"/>
  <c r="H19" i="34" s="1"/>
  <c r="H20" i="34" s="1"/>
  <c r="H21" i="34" s="1"/>
  <c r="H22" i="34" s="1"/>
  <c r="H23" i="34" s="1"/>
  <c r="H24" i="34" s="1"/>
  <c r="H25" i="34" s="1"/>
  <c r="H26" i="34" s="1"/>
  <c r="H27" i="34" s="1"/>
  <c r="H28" i="34" s="1"/>
  <c r="H29" i="34" s="1"/>
  <c r="H30" i="34" s="1"/>
  <c r="H31" i="34" s="1"/>
  <c r="H32" i="34" s="1"/>
  <c r="H33" i="34" s="1"/>
  <c r="H34" i="34" s="1"/>
  <c r="H35" i="34" s="1"/>
  <c r="H36" i="34" s="1"/>
  <c r="H37" i="34" s="1"/>
  <c r="H38" i="34" s="1"/>
  <c r="H39" i="34" s="1"/>
  <c r="H40" i="34" s="1"/>
  <c r="H41" i="34" s="1"/>
  <c r="H42" i="34" s="1"/>
  <c r="H43" i="34" s="1"/>
  <c r="H44" i="34" s="1"/>
  <c r="H45" i="34" s="1"/>
  <c r="H46" i="34" s="1"/>
  <c r="H47" i="34" s="1"/>
  <c r="H48" i="34" s="1"/>
  <c r="H49" i="34" s="1"/>
  <c r="H50" i="34" s="1"/>
  <c r="H51" i="34" s="1"/>
  <c r="H52" i="34" s="1"/>
  <c r="H53" i="34" s="1"/>
  <c r="H54" i="34" s="1"/>
  <c r="H55" i="34" s="1"/>
  <c r="H56" i="34" s="1"/>
  <c r="H57" i="34" s="1"/>
  <c r="H58" i="34" s="1"/>
  <c r="H59" i="34" s="1"/>
  <c r="H60" i="34" s="1"/>
  <c r="H61" i="34" s="1"/>
  <c r="H62" i="34" s="1"/>
  <c r="H63" i="34" s="1"/>
  <c r="H64" i="34" s="1"/>
  <c r="H65" i="34" s="1"/>
  <c r="H66" i="34" s="1"/>
  <c r="H67" i="34" s="1"/>
  <c r="H68" i="34" s="1"/>
  <c r="H69" i="34" s="1"/>
  <c r="H70" i="34" s="1"/>
  <c r="H71" i="34" s="1"/>
  <c r="H72" i="34" s="1"/>
  <c r="H73" i="34" s="1"/>
  <c r="H74" i="34" s="1"/>
  <c r="H75" i="34" s="1"/>
  <c r="H76" i="34" s="1"/>
  <c r="H77" i="34" s="1"/>
  <c r="H7" i="34"/>
  <c r="H6" i="34"/>
  <c r="H5" i="34"/>
  <c r="G60" i="32" l="1"/>
  <c r="H6" i="32"/>
  <c r="H7" i="32" s="1"/>
  <c r="H8" i="32" s="1"/>
  <c r="H9" i="32" s="1"/>
  <c r="H10" i="32" s="1"/>
  <c r="H11" i="32" s="1"/>
  <c r="H12" i="32" s="1"/>
  <c r="H13" i="32" s="1"/>
  <c r="H14" i="32" s="1"/>
  <c r="H15" i="32" s="1"/>
  <c r="H16" i="32" s="1"/>
  <c r="H17" i="32" s="1"/>
  <c r="H18" i="32" s="1"/>
  <c r="H19" i="32" s="1"/>
  <c r="H20" i="32" s="1"/>
  <c r="H21" i="32" s="1"/>
  <c r="H22" i="32" s="1"/>
  <c r="H23" i="32" s="1"/>
  <c r="H24" i="32" s="1"/>
  <c r="H25" i="32" s="1"/>
  <c r="H26" i="32" s="1"/>
  <c r="H27" i="32" s="1"/>
  <c r="H28" i="32" s="1"/>
  <c r="H29" i="32" s="1"/>
  <c r="H30" i="32" s="1"/>
  <c r="H31" i="32" s="1"/>
  <c r="H32" i="32" s="1"/>
  <c r="H33" i="32" s="1"/>
  <c r="H34" i="32" s="1"/>
  <c r="H35" i="32" s="1"/>
  <c r="H36" i="32" s="1"/>
  <c r="H37" i="32" s="1"/>
  <c r="H38" i="32" s="1"/>
  <c r="H39" i="32" s="1"/>
  <c r="H40" i="32" s="1"/>
  <c r="H41" i="32" s="1"/>
  <c r="H42" i="32" s="1"/>
  <c r="H43" i="32" s="1"/>
  <c r="H44" i="32" s="1"/>
  <c r="H45" i="32" s="1"/>
  <c r="H46" i="32" s="1"/>
  <c r="H47" i="32" s="1"/>
  <c r="H48" i="32" s="1"/>
  <c r="H49" i="32" s="1"/>
  <c r="H50" i="32" s="1"/>
  <c r="H51" i="32" s="1"/>
  <c r="H52" i="32" s="1"/>
  <c r="H53" i="32" s="1"/>
  <c r="H54" i="32" s="1"/>
  <c r="H55" i="32" s="1"/>
  <c r="H56" i="32" s="1"/>
  <c r="H57" i="32" s="1"/>
  <c r="H58" i="32" s="1"/>
  <c r="H59" i="32" s="1"/>
  <c r="G91" i="6" l="1"/>
  <c r="H5" i="6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</calcChain>
</file>

<file path=xl/sharedStrings.xml><?xml version="1.0" encoding="utf-8"?>
<sst xmlns="http://schemas.openxmlformats.org/spreadsheetml/2006/main" count="2001" uniqueCount="815">
  <si>
    <t>CONCEPTE</t>
  </si>
  <si>
    <t>DEURE</t>
  </si>
  <si>
    <t>HAVER</t>
  </si>
  <si>
    <t>SALDO</t>
  </si>
  <si>
    <t>DIA DESPESA</t>
  </si>
  <si>
    <t>DIA PAGAMENT</t>
  </si>
  <si>
    <t>Pagat a..</t>
  </si>
  <si>
    <t>Motiu</t>
  </si>
  <si>
    <t>LIQUIDACIO 1</t>
  </si>
  <si>
    <t>Total despeses de la liquidació 1</t>
  </si>
  <si>
    <t>CAIXA INFORMATIUS ALACANT</t>
  </si>
  <si>
    <t>Isabel González</t>
  </si>
  <si>
    <t>Maria Bravo</t>
  </si>
  <si>
    <t>Acreditacions cavalcada Alacant</t>
  </si>
  <si>
    <t>Paco Antón</t>
  </si>
  <si>
    <t>Angeles Alcaraz</t>
  </si>
  <si>
    <t>Jose Coloma</t>
  </si>
  <si>
    <t>Jorge López</t>
  </si>
  <si>
    <t>Maria Núñez</t>
  </si>
  <si>
    <t>Consum</t>
  </si>
  <si>
    <t>ORA Ajuntament Oriola</t>
  </si>
  <si>
    <t>Aigua convidats ràdio</t>
  </si>
  <si>
    <t>SEITT Circunvalació Alacant</t>
  </si>
  <si>
    <t>Aparcament Plaza del Puerto (Alacant)</t>
  </si>
  <si>
    <t>Amura Restaurante</t>
  </si>
  <si>
    <t>Aigua Consell d'Administració</t>
  </si>
  <si>
    <t xml:space="preserve">Cepsa  J.R. Vidal Rico S.A. </t>
  </si>
  <si>
    <t>Gasolina</t>
  </si>
  <si>
    <t>Arrivada pastera Alacant relleu</t>
  </si>
  <si>
    <t>Aparcament Panoramis Alacant</t>
  </si>
  <si>
    <t>Aparcament Javier Jordá S.A. Alcoi</t>
  </si>
  <si>
    <t>Ban Reial (la burreta) Alcoi</t>
  </si>
  <si>
    <t>Jose Ramón</t>
  </si>
  <si>
    <t>Empresaris DANA</t>
  </si>
  <si>
    <t>Localització especial informatiu</t>
  </si>
  <si>
    <t>Motxilla directe 1er dia sense peatge</t>
  </si>
  <si>
    <t>Entrevista aument del mar Alacant</t>
  </si>
  <si>
    <t>Recursos oratge Alacant</t>
  </si>
  <si>
    <t>Cristina Lavara</t>
  </si>
  <si>
    <t>Informatiu especial DANA</t>
  </si>
  <si>
    <t>Rubén Millán</t>
  </si>
  <si>
    <t>Juí Polop Alacant</t>
  </si>
  <si>
    <t>Juí Polop vesprada Alacant</t>
  </si>
  <si>
    <t>Aparcament Aeroport Alacant</t>
  </si>
  <si>
    <t>Incendi aeroport Alacant</t>
  </si>
  <si>
    <t>500 euros reposició + 172,83 LIQ 21 2019</t>
  </si>
  <si>
    <t>Aparcament Canalejas (Alacant)</t>
  </si>
  <si>
    <t>Ple del Consell Alacant</t>
  </si>
  <si>
    <t>Directe 1º dia sense peatge Alacant-Torrevella</t>
  </si>
  <si>
    <t>AUSUR AP7 Montesinos- Periodo 7871-1</t>
  </si>
  <si>
    <t>AUSUR AP7 Montesinos- Periodo 8782-1</t>
  </si>
  <si>
    <t>Amparo Perió</t>
  </si>
  <si>
    <t>Rafa Bernabeu</t>
  </si>
  <si>
    <t>Manel Bioscas</t>
  </si>
  <si>
    <t>Marta López</t>
  </si>
  <si>
    <t>Menchu Illán</t>
  </si>
  <si>
    <t>Juí Cas Polop</t>
  </si>
  <si>
    <t>Juí Echavarrí</t>
  </si>
  <si>
    <t>Aparcament Marina de las Dunas S.A. (Guardamar)</t>
  </si>
  <si>
    <t>Port Guardamar Especial informatiu DANA</t>
  </si>
  <si>
    <t>Fals directe Aeroport</t>
  </si>
  <si>
    <t>Reportage Provia</t>
  </si>
  <si>
    <t>Aparcament Catedratico Soler (Alacant)</t>
  </si>
  <si>
    <t>Bea Ponce</t>
  </si>
  <si>
    <t>Marc Gomar</t>
  </si>
  <si>
    <t>Temporal Glòria</t>
  </si>
  <si>
    <t>Aparcament SABA Estació Alacant</t>
  </si>
  <si>
    <t>Trens low cost Alacant</t>
  </si>
  <si>
    <t>Tancament aeroport temporal Glòria</t>
  </si>
  <si>
    <t>Aparcament ERAMNSA Alacant</t>
  </si>
  <si>
    <t>Presentació nova temporada teatre prin. Alac.</t>
  </si>
  <si>
    <t>Directe Puente Alto Especial informatiu DANA</t>
  </si>
  <si>
    <t>Aeroport tancat temporal Glòria</t>
  </si>
  <si>
    <t>Sofía Riego</t>
  </si>
  <si>
    <t>Aparcament alfonso El Sabio SL (Alacant)</t>
  </si>
  <si>
    <t>Presentació candidates Bellesa Foc 2020</t>
  </si>
  <si>
    <t>Directe 4 mesos DANA Oriola</t>
  </si>
  <si>
    <t>Aparcament Entrepuentes Doalco S.A. Oriola</t>
  </si>
  <si>
    <t>Directe aeroport normalitat</t>
  </si>
  <si>
    <t>AUSUR AP7 Montesinos- Periodo 2564-1</t>
  </si>
  <si>
    <t>AUSUR AP7 Zenia Lateral- Periodo 5727-1</t>
  </si>
  <si>
    <t>Desbloqueig construcció Oriola costa</t>
  </si>
  <si>
    <t>Botes d'aigua</t>
  </si>
  <si>
    <t>Decathlon SAU</t>
  </si>
  <si>
    <t>Norauto</t>
  </si>
  <si>
    <t>Cadenes i altres cotxes corporatius</t>
  </si>
  <si>
    <t>Directe Dona morta Alcoi</t>
  </si>
  <si>
    <t>REPOSICIÓ CAIXA ALACANT (17/01/2020)</t>
  </si>
  <si>
    <t>ORA Ajuntament Altea</t>
  </si>
  <si>
    <t>Altea sense aigua potable</t>
  </si>
  <si>
    <t>Aparcament supermercat Mas y Mas (Alcoi)</t>
  </si>
  <si>
    <t>LIQUIDACIO 2</t>
  </si>
  <si>
    <t>REPOSICIÓ CAIXA ALACANT (02/02/2020)</t>
  </si>
  <si>
    <t>500 euros reposició + 125,60 LIQ 1</t>
  </si>
  <si>
    <t>Juí cas Polop Alacant</t>
  </si>
  <si>
    <t>Peatge AUSUR Montesinos - Periodo 9032-1</t>
  </si>
  <si>
    <t>Directe Hospital Torrevella</t>
  </si>
  <si>
    <t>Peatge AUSUR Montesinos - Periodo 8076-1</t>
  </si>
  <si>
    <t>Desabastiment farmacies</t>
  </si>
  <si>
    <t>Sofía Álvarez</t>
  </si>
  <si>
    <t>Aparcament Poniente (Alacant)</t>
  </si>
  <si>
    <t>Manel Biosca</t>
  </si>
  <si>
    <t>Entrevista INECA</t>
  </si>
  <si>
    <t>ORA Ajuntament Benidorm</t>
  </si>
  <si>
    <t>Amparo Peiró</t>
  </si>
  <si>
    <t>Reunió Kellys Benidorm</t>
  </si>
  <si>
    <t>Cepsa</t>
  </si>
  <si>
    <t>Gala Navarro</t>
  </si>
  <si>
    <t>Tall veu joguets coronavirus Ibi</t>
  </si>
  <si>
    <t>Aparcament aeroport Alacant</t>
  </si>
  <si>
    <t>César Rodríguez</t>
  </si>
  <si>
    <t>Directe Brèxit aeroport Alacant</t>
  </si>
  <si>
    <t>Carles Figuerola</t>
  </si>
  <si>
    <t>Arrivada jugador brasiler Elx CF</t>
  </si>
  <si>
    <t>Aparcament Avenida de la Estación (Alacant)</t>
  </si>
  <si>
    <t>Ple Diputació d'Alacant</t>
  </si>
  <si>
    <t>Reunió Escola Valenciana- Síndic Greuges Alacant</t>
  </si>
  <si>
    <t>Virginia Contreras</t>
  </si>
  <si>
    <t>Cas Polop/ Directe Ovidi Montllor</t>
  </si>
  <si>
    <t>Servici Maquillatje: Isabel Aranda Cantisano</t>
  </si>
  <si>
    <t>Producció</t>
  </si>
  <si>
    <t>Especial informatiu DANA</t>
  </si>
  <si>
    <t>Climent economia sostenible Alacant</t>
  </si>
  <si>
    <t>Veredicte Cas Polop</t>
  </si>
  <si>
    <t>Aparcament Edipro S.A.</t>
  </si>
  <si>
    <t>CEV-Conselleria Innovació Alacant</t>
  </si>
  <si>
    <t>Trasvassament Tajo-Segura Dipu Alacant</t>
  </si>
  <si>
    <t>Aparcament Javier Jorda S.A. (Alcoi)</t>
  </si>
  <si>
    <t>Inspecció vivendes Alcoi</t>
  </si>
  <si>
    <t>Pilar Llorca</t>
  </si>
  <si>
    <t>Consell Agricultura ecològica</t>
  </si>
  <si>
    <t>ORA Ajuntament Alacant</t>
  </si>
  <si>
    <t>Prèvia tractorada Novelda</t>
  </si>
  <si>
    <t>Aparcament SABA Alacant</t>
  </si>
  <si>
    <t>Presentació Plaça del Llibre T. Arniches</t>
  </si>
  <si>
    <t>Directe Ple del consell Alacant</t>
  </si>
  <si>
    <t>ORA Ajuntament Villena</t>
  </si>
  <si>
    <t>Brèxit Benidorm</t>
  </si>
  <si>
    <t>Preu garatges Alacant</t>
  </si>
  <si>
    <t>Ximo Puig reunió Barcala</t>
  </si>
  <si>
    <t>aparcament L'Aigüera Benidorm</t>
  </si>
  <si>
    <t>Benidorm congrés Marketing Digital</t>
  </si>
  <si>
    <t>Brèxit aeroport Alacant</t>
  </si>
  <si>
    <t>Plenari Ajuntament Alacant</t>
  </si>
  <si>
    <t>Juí exalcalde Oriola</t>
  </si>
  <si>
    <t>Aparcament Ajuntament Xàbia</t>
  </si>
  <si>
    <t>Ple del consell Xàbia</t>
  </si>
  <si>
    <t>Plaça del LLibre Alacant</t>
  </si>
  <si>
    <t>Tall Barcala Alacant</t>
  </si>
  <si>
    <t>RP Compromis finançament PP (Alacant)</t>
  </si>
  <si>
    <t>Aparcament Avd. Maisonnave (Alacant)</t>
  </si>
  <si>
    <t>Ciutadans plurilingüisme Alacant</t>
  </si>
  <si>
    <t>Aparcament Porta de la morera (Elx)</t>
  </si>
  <si>
    <t>Directe Premis escola valenciana Elx</t>
  </si>
  <si>
    <t>Aparcament La Montañeta Alacant</t>
  </si>
  <si>
    <t>Síndrome asperger Alacant</t>
  </si>
  <si>
    <t>Peatge AUSUR AP7 Montesinos - Periodo 1317-2</t>
  </si>
  <si>
    <t>Tanquen cas Henry Oriola Costa</t>
  </si>
  <si>
    <t>Peatge AUSUR AP7 Zenia lateral - Periodo 6014-2</t>
  </si>
  <si>
    <t>Malalties rares Benidorm</t>
  </si>
  <si>
    <t>Subdelegació de govern, temporal Gloria</t>
  </si>
  <si>
    <t>Juí abusos profesor a 4 alumnes</t>
  </si>
  <si>
    <t>Aparcament Javier Jordá Alcoi</t>
  </si>
  <si>
    <t>Directe concentració vivendes Alcoi</t>
  </si>
  <si>
    <t>Recursos oratge calor Alacant</t>
  </si>
  <si>
    <t>Patinets elèctrics Alacant</t>
  </si>
  <si>
    <t>Aparcament Traspalacio Elx</t>
  </si>
  <si>
    <t>Basilica de Santa Maria Elx</t>
  </si>
  <si>
    <t>Compromís inversión l’Alcoià i el Comtat</t>
  </si>
  <si>
    <t>Coronavirus aeroport L’Altet</t>
  </si>
  <si>
    <t>Puig expo Ovidi Montllor Alcoi</t>
  </si>
  <si>
    <t>Aparcament ERAMSA Alacant</t>
  </si>
  <si>
    <t>Dúplex Alacant llistes d’espera</t>
  </si>
  <si>
    <t>Aparcament Alfonso El Sabio SL (Alacant)</t>
  </si>
  <si>
    <t>Cancelacions viatges coronavirus</t>
  </si>
  <si>
    <t>Orihuela CF</t>
  </si>
  <si>
    <t>Correos</t>
  </si>
  <si>
    <t>Enviament contracte Orihuela CF</t>
  </si>
  <si>
    <t>Aparcament La Via Dénia</t>
  </si>
  <si>
    <t>Gamba roja Dénia</t>
  </si>
  <si>
    <t>Ple del consell Alacant</t>
  </si>
  <si>
    <t>Pressupostos Ajuntament Alacant</t>
  </si>
  <si>
    <t>Arrivada Elx CF aeroport Alacant</t>
  </si>
  <si>
    <t>Presentació Premis Azorín Alacant</t>
  </si>
  <si>
    <t>Aparcament Mercado Benidorm</t>
  </si>
  <si>
    <t>Rafael Martínez</t>
  </si>
  <si>
    <t>Rodatge pel·lícula Coixet Benidorm</t>
  </si>
  <si>
    <t>Premis Amics Hospital La Pedrera, Dénia</t>
  </si>
  <si>
    <t>Retorn erasmus aeroport Alacant</t>
  </si>
  <si>
    <t>Peatge AUSUR AP7 Montesinos - Periodo 5043-2</t>
  </si>
  <si>
    <t>Accident avió militar La Manga (Murcia)</t>
  </si>
  <si>
    <t>Peatge AUSUR AP7 Zenia troncal - Periodo 3703-2</t>
  </si>
  <si>
    <t>Peatge AUSUR AP7 Zenia troncal - Periodo 4092-2</t>
  </si>
  <si>
    <t>Peatge AUSUR AP7 Montesinos - Periodo 1348-2</t>
  </si>
  <si>
    <t>Escletxa pensions dones</t>
  </si>
  <si>
    <t>Ismael Varó</t>
  </si>
  <si>
    <t>Tall Adrián Santos (macrodepòsits)</t>
  </si>
  <si>
    <t>Dialprix El Altet</t>
  </si>
  <si>
    <t>Dona audiovisual Elx</t>
  </si>
  <si>
    <t>Autocristales Sirauto SL</t>
  </si>
  <si>
    <t>Rotulació cotxe corporatiu</t>
  </si>
  <si>
    <t>Aparcament Laiguera (Benidorm)</t>
  </si>
  <si>
    <t>Kellys 8M Benidorm</t>
  </si>
  <si>
    <t>Aparcament Cafetería Avapor</t>
  </si>
  <si>
    <t>Javier Fernández</t>
  </si>
  <si>
    <t>Erika Sánchez Elx</t>
  </si>
  <si>
    <t>Mercadona</t>
  </si>
  <si>
    <t>Alcohol, tovalloles</t>
  </si>
  <si>
    <t>Farmacia A. Ripoll Linares</t>
  </si>
  <si>
    <t>Alcohol, gases</t>
  </si>
  <si>
    <t>Coronavirus aeroport Altet</t>
  </si>
  <si>
    <t>Peatge AUSUR AP7 Montesinos - Periodo 5183-1</t>
  </si>
  <si>
    <t>Dia dels desapareguts</t>
  </si>
  <si>
    <t>Peatge AUSUR AP7 Zenia lateral - Periodo 6123-1</t>
  </si>
  <si>
    <t>Calor oratge Alacant</t>
  </si>
  <si>
    <t>Aparcament Marina Salinas (Torrevella)</t>
  </si>
  <si>
    <t>Desalinizadora Torrevella</t>
  </si>
  <si>
    <t>Aparcament del Raco (Alcoi)</t>
  </si>
  <si>
    <t>Jesucristo superestar Alcoi</t>
  </si>
  <si>
    <t>Aparcament La Iguera (Benidorm)</t>
  </si>
  <si>
    <t>Vaga feminista Benidorm</t>
  </si>
  <si>
    <t>Manifestació 8M Elx</t>
  </si>
  <si>
    <t>Vaga feminista Alacant</t>
  </si>
  <si>
    <t>Reunió Mazón amb regants Alacant</t>
  </si>
  <si>
    <t>Aparcament Maisonnave (Alacant)</t>
  </si>
  <si>
    <t>Manifestació Alacant matí</t>
  </si>
  <si>
    <t>Fernando Gómez</t>
  </si>
  <si>
    <t>Minut silenci Alacant</t>
  </si>
  <si>
    <t>Coronavirus turismo Benidorm</t>
  </si>
  <si>
    <t>Aparcament ERAMNSA (Alacant)</t>
  </si>
  <si>
    <t>Photoalicante</t>
  </si>
  <si>
    <t>Actes dia de la dona</t>
  </si>
  <si>
    <t>Farmaceutics coronavirus Alacant</t>
  </si>
  <si>
    <t>Presentació Futurmoda IFA Elx</t>
  </si>
  <si>
    <t>Marivimundo</t>
  </si>
  <si>
    <t>Material protecció i desinfecció</t>
  </si>
  <si>
    <t>Gabe Market S.L.</t>
  </si>
  <si>
    <t>Congrés apartaments turistics Benidorm</t>
  </si>
  <si>
    <t>Suspensió Semana Santa Alacant</t>
  </si>
  <si>
    <t xml:space="preserve">Augment compres a domicili Alacant </t>
  </si>
  <si>
    <t>San Patricks Benidorm</t>
  </si>
  <si>
    <t>Aparcament Ametlla de mar Benidorm</t>
  </si>
  <si>
    <t>cancel·lació Imserso Benidorm</t>
  </si>
  <si>
    <t>Spar</t>
  </si>
  <si>
    <t>Material protecció i desinfecció: paper</t>
  </si>
  <si>
    <t>Super Dumbo</t>
  </si>
  <si>
    <t>Farmacia Maria J. Pérez Bernabeu</t>
  </si>
  <si>
    <t>Material protecció i desinfecció: gases</t>
  </si>
  <si>
    <t>Bazar Peipei Zou</t>
  </si>
  <si>
    <t>Material protecció i desinfecció: alcohol</t>
  </si>
  <si>
    <t>Ferreteria Chafer C.B.</t>
  </si>
  <si>
    <t>Material protecció i desinfecció: guants</t>
  </si>
  <si>
    <t>Farmacia Núñez Perió C.B.</t>
  </si>
  <si>
    <t>Directe aeroport suspensió vols EUA</t>
  </si>
  <si>
    <t>Perfumerias Royairpi</t>
  </si>
  <si>
    <t>Total despeses de la liquidació 2</t>
  </si>
  <si>
    <r>
      <t xml:space="preserve">Directe </t>
    </r>
    <r>
      <rPr>
        <sz val="11"/>
        <color rgb="FF000000"/>
        <rFont val="Calibri"/>
        <family val="2"/>
      </rPr>
      <t>Homenatge víctimes Holocaust Villena</t>
    </r>
  </si>
  <si>
    <t>LIQUIDACIO 3</t>
  </si>
  <si>
    <t>REPOSICIÓ CAIXA ALACANT (03/04/2020)</t>
  </si>
  <si>
    <t>500 euros reposició + 89,13 LIQ 2</t>
  </si>
  <si>
    <t>Hiperber Illice</t>
  </si>
  <si>
    <t>Drogueria Royairpi Torrellano</t>
  </si>
  <si>
    <t>Situació econòmica Alacant</t>
  </si>
  <si>
    <t>Peatge AUSUR Montesinos - Periodo 9613-2</t>
  </si>
  <si>
    <t>Directe+VRT H. Torrevella increment gent de fora</t>
  </si>
  <si>
    <t>Aparcament del Racó (Alcoi)</t>
  </si>
  <si>
    <t xml:space="preserve">Glòria Alcoi </t>
  </si>
  <si>
    <t>Avió Senegal repatriats aeroport Alacant</t>
  </si>
  <si>
    <t>Unide Market</t>
  </si>
  <si>
    <t>Material protecció i desinfecció: paper i borses plàstiques</t>
  </si>
  <si>
    <t>Entraes Moros i Cristians Alcoi</t>
  </si>
  <si>
    <t>Límit passatgers autobús Hospital San Joan</t>
  </si>
  <si>
    <t>Drogueria Royairpi Alacant</t>
  </si>
  <si>
    <t>Plenari propostes salvar turismo Benidorm</t>
  </si>
  <si>
    <t>Aparcament Hospital General Alacant</t>
  </si>
  <si>
    <t>Inici obres hospital Alacant</t>
  </si>
  <si>
    <t>Hospital de campanya Alacant</t>
  </si>
  <si>
    <t>Aparcament Traspalacio (Elx)</t>
  </si>
  <si>
    <t>Traspas massiu bars Elx</t>
  </si>
  <si>
    <t>Investigació residencia majors Alcoi</t>
  </si>
  <si>
    <t>AUSUR AP7 Montesinos - Periodo 5654-1</t>
  </si>
  <si>
    <t>Directe pobles fronterers Pilar de la Foradada</t>
  </si>
  <si>
    <t>AUSUR AP7 Zenia troncal - Periodo 0557-1</t>
  </si>
  <si>
    <t>AUSUR AP7 Zenia troncal - Periodo 4583-1</t>
  </si>
  <si>
    <t>AUSUR AP7Montesinos - Periodo 2967-1</t>
  </si>
  <si>
    <t>Farmacia Montoliu Blasco (Alacant)</t>
  </si>
  <si>
    <t>Mascaretes FFP2</t>
  </si>
  <si>
    <t>Directe passe fase 1 Alcoi</t>
  </si>
  <si>
    <t>Directe Protocol terrasses Alcoi</t>
  </si>
  <si>
    <t>Perfumeria TBS</t>
  </si>
  <si>
    <t>Directe No Fase 1 Alacant</t>
  </si>
  <si>
    <t>Aparcament Plaça Major Elda</t>
  </si>
  <si>
    <t>Directe comerços Elda</t>
  </si>
  <si>
    <t>Aparcament Hospital Elx</t>
  </si>
  <si>
    <t>Fisabio investigació Covid Elx</t>
  </si>
  <si>
    <t>Suspensió Moros i Cristians Alcoi</t>
  </si>
  <si>
    <t>AUSUR AP7 Montesinos - Periodo 9883-1</t>
  </si>
  <si>
    <t>Paradoxa àrees de salut Oriola</t>
  </si>
  <si>
    <t>AUSUR AP7 Zenia troncal - Periodo 66043-1</t>
  </si>
  <si>
    <t>Aparcament del Puerto (Alacant)</t>
  </si>
  <si>
    <t>Directe Fase 1 Alacant</t>
  </si>
  <si>
    <t>Directe torna activitat aeroport Alacant</t>
  </si>
  <si>
    <t>Enviament documentació RRHH</t>
  </si>
  <si>
    <t>Aparcament Plaza San Cristóbal (Alacant)</t>
  </si>
  <si>
    <t xml:space="preserve">Veladors restaurants Alacant </t>
  </si>
  <si>
    <t>Inspeccions policia messures fase 1 Alacant</t>
  </si>
  <si>
    <t>Aparcament Porta de la Morera (Elx)</t>
  </si>
  <si>
    <t>Patrulles control terrasses (Alacant)</t>
  </si>
  <si>
    <t>Drogueria Zou Peipei</t>
  </si>
  <si>
    <t>Pla turisme postcovid Ajuntament Alacant</t>
  </si>
  <si>
    <t>Directe nova casa solsida Alcoi</t>
  </si>
  <si>
    <t>Sistemes de control aglomeracions La Nucia/Alcoi.</t>
  </si>
  <si>
    <t>Shenzhenshi Haidankeji Youxiangongsi</t>
  </si>
  <si>
    <t>Zapata foco</t>
  </si>
  <si>
    <t>EPZ European Supply</t>
  </si>
  <si>
    <t>Kit de tornillos convertidores</t>
  </si>
  <si>
    <t>Aparcament La Lonja (Alacant)</t>
  </si>
  <si>
    <t>Aniverari bombardeig Mercat d'Alacant</t>
  </si>
  <si>
    <t>Aparcament Ajuntament San Vicent Raspeig</t>
  </si>
  <si>
    <t>Compte Telegram Ajunt. San Vicent</t>
  </si>
  <si>
    <t>Minut silenci Covid Alacant</t>
  </si>
  <si>
    <t>Aparcament Telytel S.L.</t>
  </si>
  <si>
    <t>Directe hosp. General d’Alacant</t>
  </si>
  <si>
    <t>Aparcament Ruzafa (Benidorm)</t>
  </si>
  <si>
    <t>Directe bars tancats Benidorm</t>
  </si>
  <si>
    <t>LLei del joc Alacant</t>
  </si>
  <si>
    <t>Cepsa: gasolina</t>
  </si>
  <si>
    <t>Directe platges Dénia</t>
  </si>
  <si>
    <t>Aparcament La Montañeta (Alacant)</t>
  </si>
  <si>
    <t>Protestes empresaris hosteleria Alacant</t>
  </si>
  <si>
    <t>Supermercat SPAR</t>
  </si>
  <si>
    <t>Tabarca Watertaxi</t>
  </si>
  <si>
    <t>Alquiler embarcació Tabarca</t>
  </si>
  <si>
    <t>AUSUR AP7 Montesinos - Periodo 9952-1</t>
  </si>
  <si>
    <t>Tauletes iaies Pilar de la Foradada</t>
  </si>
  <si>
    <t>AUSUR AP7 Zenia troncal - Periodo 0734-1</t>
  </si>
  <si>
    <t>AUSUR AP7 Montesinos - Periodo 8949-1</t>
  </si>
  <si>
    <t>Directe mesures seguretat aeroport Alacant</t>
  </si>
  <si>
    <t>Primer juí telemàtic Elx</t>
  </si>
  <si>
    <t>Directe videocontrol aforament platges Alacant</t>
  </si>
  <si>
    <t>Total despeses de la liquidació 3</t>
  </si>
  <si>
    <t>LIQUIDACIO 4</t>
  </si>
  <si>
    <t>REPOSICIÓ CAIXA ALACANT (07/06/2020)</t>
  </si>
  <si>
    <t>500 euros reposició + 109,22 LIQ 3</t>
  </si>
  <si>
    <t>Directe prohibició tardeo Alacant</t>
  </si>
  <si>
    <t>Directe coronavirus Hosp. General Alacant</t>
  </si>
  <si>
    <t>Directe suspensió fogueres Alacant</t>
  </si>
  <si>
    <t>Directe rebaixes Alacant</t>
  </si>
  <si>
    <t>Tabarca watertaxi SL</t>
  </si>
  <si>
    <t>Tabarca repren servei habitual</t>
  </si>
  <si>
    <t>Primer cap de setmana amb turistes Tabarca</t>
  </si>
  <si>
    <t>Directe funeral Covid Alcoi</t>
  </si>
  <si>
    <t>Aparcament Ajuntament San Vicent</t>
  </si>
  <si>
    <t>Parricidi, Sant Vicent del Raspeig</t>
  </si>
  <si>
    <t>AUSUR AP7 Montesinos - Periodo 0099-1</t>
  </si>
  <si>
    <t>ITV parcs Oriola</t>
  </si>
  <si>
    <t>AUSUR AP7 Zenia lateral - Periodo 5240-1</t>
  </si>
  <si>
    <t>AUSUR AP7 Zenia trocal - Periodo 0856-1</t>
  </si>
  <si>
    <t>AUSUR AP7 Montesinos - Periodo 9083-1</t>
  </si>
  <si>
    <t>Plataforma familiars Domus VI Alcoi</t>
  </si>
  <si>
    <t>ORA Ajuntament de Benidorm</t>
  </si>
  <si>
    <t>Directe obertura platges Benidorm</t>
  </si>
  <si>
    <t>Aparcament canalejas Alacant</t>
  </si>
  <si>
    <t>Vivendes bloquejades per retard visats Alacant</t>
  </si>
  <si>
    <t>Presentació avals Mazón Elx</t>
  </si>
  <si>
    <t>Entrevista galeria Aural Alacant</t>
  </si>
  <si>
    <t>Jordi Sanchis</t>
  </si>
  <si>
    <t>Entrevista jugadora hándbol Elx</t>
  </si>
  <si>
    <t>Directe obertura fronteres aeroport ALC</t>
  </si>
  <si>
    <t>Directe tardeo Alacant</t>
  </si>
  <si>
    <t>Dia del sordomut Alacant</t>
  </si>
  <si>
    <t>Aparcament Avenida de la estación Alacant</t>
  </si>
  <si>
    <t>Bonig visita Mazón</t>
  </si>
  <si>
    <t>Aparells anitmosquits</t>
  </si>
  <si>
    <t>Consellera visita Centre Salut Pública + Hospital General Alacant</t>
  </si>
  <si>
    <t>Parcs infantils Alacant</t>
  </si>
  <si>
    <t>Oratge Alacant</t>
  </si>
  <si>
    <t>Concentració antifeixistes Alacant</t>
  </si>
  <si>
    <t>Directe seguretat aeroport Alacant</t>
  </si>
  <si>
    <t>Solves 300 quadres durant confinament Alcoi</t>
  </si>
  <si>
    <t>Desinfectant i toallitas limpia lentes</t>
  </si>
  <si>
    <t>Desinfecció cotxes i neteja d'optiques</t>
  </si>
  <si>
    <t>Aparcament Avd. de la Estación Alacant</t>
  </si>
  <si>
    <t>Entrega avals Mazón seu PP Alacant</t>
  </si>
  <si>
    <t>Concentració interins ajuntament Alacant</t>
  </si>
  <si>
    <t>No Fogueres Alacant</t>
  </si>
  <si>
    <t>No Fogueres Ajuntament Alacant</t>
  </si>
  <si>
    <t>Directe arribada turistes nacionals Alacant</t>
  </si>
  <si>
    <t>ORA Ajuntament d'Alacant</t>
  </si>
  <si>
    <t>Pas de l’Estret Alacant</t>
  </si>
  <si>
    <t>Mesures govern platges Alacant</t>
  </si>
  <si>
    <t>SEITT circunvalació Alacant Bussot</t>
  </si>
  <si>
    <t>Directe prèvia Nit San Joan La Vila Joiosa</t>
  </si>
  <si>
    <t>Aparcament La Iguera Benidorm</t>
  </si>
  <si>
    <t>Directe arribada turistes Benidorm</t>
  </si>
  <si>
    <t>Fogueres, ofrena aliments + museu (Alacant)</t>
  </si>
  <si>
    <t>Directe aeroport turistes</t>
  </si>
  <si>
    <t>Concentració reconstrucció Alacant</t>
  </si>
  <si>
    <t>Directe no Fogueres, Alacant</t>
  </si>
  <si>
    <t>Juí cas PGOU-Brugal Alacant</t>
  </si>
  <si>
    <t>Estación de servicio Victoria Verde S.L.</t>
  </si>
  <si>
    <t>Gasolina, no havia una Repsol prop</t>
  </si>
  <si>
    <t>Directes començament juí PGOU Alacant</t>
  </si>
  <si>
    <t>Puig Foro construcció ALC + Postiguet</t>
  </si>
  <si>
    <t>Aparcament Dr. Esquerdo La Vila Joiosa</t>
  </si>
  <si>
    <t>Retall captures arrossegament La Vila Joiosa</t>
  </si>
  <si>
    <t>Reapertura MUBAG Alacant</t>
  </si>
  <si>
    <t>Directe vols britànics aeroport Alacant-Elx</t>
  </si>
  <si>
    <t>Dia de San Joan Alacant</t>
  </si>
  <si>
    <t>Directe no cremà i palmera Alacant</t>
  </si>
  <si>
    <t>Terrasses Benidorm</t>
  </si>
  <si>
    <t>Aparcament Ruzafa Benidorm</t>
  </si>
  <si>
    <t>Benidorm en xifres</t>
  </si>
  <si>
    <t>Segona sessió juí PGOU Alacant</t>
  </si>
  <si>
    <t>Aparcament CEAM Altea</t>
  </si>
  <si>
    <t>Reunió xil·lela 40 alcaldes Altea</t>
  </si>
  <si>
    <t>Directe visita reis Benidorm</t>
  </si>
  <si>
    <t>Directe vols extraeuropeus aeroport Alacant</t>
  </si>
  <si>
    <t>Bones pràctiques arèes industrials Elx</t>
  </si>
  <si>
    <t>Titella gegant S. Vicent</t>
  </si>
  <si>
    <t>Directe primers vols aeroport Alacant</t>
  </si>
  <si>
    <t>Desinfectant, aigua ràdio, piles</t>
  </si>
  <si>
    <t>Juí abusos i pornografía infantil Alacant</t>
  </si>
  <si>
    <t>Presentació programa cultura T. Arniches ALC</t>
  </si>
  <si>
    <t>Conclusions comisió recuperació Alacant</t>
  </si>
  <si>
    <t>Open day hotels Benidorm</t>
  </si>
  <si>
    <t>Arribades i eixides aeroport Alcant-Elx</t>
  </si>
  <si>
    <t>Sofia Riego</t>
  </si>
  <si>
    <t>Quioscos torrons Mercat Alacant</t>
  </si>
  <si>
    <t>Directe platja Postiguet tancada</t>
  </si>
  <si>
    <t>Ajunt. Alacant polémica actes orgull LGTBI</t>
  </si>
  <si>
    <t>Piles per al Glendsound</t>
  </si>
  <si>
    <t>Aparcament Ruazafa Montes Benidorm</t>
  </si>
  <si>
    <t>Jornada post eleccions colonia vasca a Benidorm</t>
  </si>
  <si>
    <t>Aparcament ajuntament Benidorm</t>
  </si>
  <si>
    <t>Directe ciutadans Alacant</t>
  </si>
  <si>
    <t>Aparcament de l'Estació (Alacant)</t>
  </si>
  <si>
    <t xml:space="preserve">Presentació festival cimema Alfàs del Pi </t>
  </si>
  <si>
    <t>Mascaretes Alacant</t>
  </si>
  <si>
    <t>Aparcament de poniente (Alacant)</t>
  </si>
  <si>
    <t>Simulacre rescat subacuàtic Tabarca</t>
  </si>
  <si>
    <t>Aparcament Altea</t>
  </si>
  <si>
    <t>Balconades Altea</t>
  </si>
  <si>
    <t>Repor museu Mahe Elx</t>
  </si>
  <si>
    <t>Reunió Dalmau-Francés Alcoi</t>
  </si>
  <si>
    <t>AUSUR AP7 Montesinos - Periodo 6648-1</t>
  </si>
  <si>
    <t>Laura López</t>
  </si>
  <si>
    <t>Pilar de la Foradada demana us de mascaretes</t>
  </si>
  <si>
    <t>AUSUR AP7 Zenia troncal - Periodo 4808-1</t>
  </si>
  <si>
    <t>AUSUR AP7 Montesinos-Periodo 2445-1</t>
  </si>
  <si>
    <t>AUSUR AP7 Zenia troncal - Periodo 9859-1</t>
  </si>
  <si>
    <t>Aparcament La Plasa (Torrevella)</t>
  </si>
  <si>
    <t>Suspensió judicial ple pressupostos Torrevella</t>
  </si>
  <si>
    <t>Ero Melià Alacant</t>
  </si>
  <si>
    <t>Directe platja Benidorm</t>
  </si>
  <si>
    <t>Natxo Lara</t>
  </si>
  <si>
    <t>Partit Alcoyano-Atzeneta (La Nucia)</t>
  </si>
  <si>
    <t>AUSUR AP7 Montesinos-Periodo 7002-1</t>
  </si>
  <si>
    <t>Mobilització comerciants britànics Oriola</t>
  </si>
  <si>
    <t>AUSUR AP7 Zenia Lateral-Periodo 7095-1</t>
  </si>
  <si>
    <t>AUSUR AP7 Zenia Lateral-Periodo 7171-2</t>
  </si>
  <si>
    <t>AUSUR AP7 Montesinos - Periodo 9470-1</t>
  </si>
  <si>
    <t>Directe plé Ajunt. Alcoi familiars residencia Domus VI</t>
  </si>
  <si>
    <t>Directe turisme covid Benidorm</t>
  </si>
  <si>
    <t>Fals directe corredor segur aeroport Alc</t>
  </si>
  <si>
    <t>Taula provincial de l’aigua Alacant</t>
  </si>
  <si>
    <t>Actualització brot covid Elx</t>
  </si>
  <si>
    <t>Plé ordinari Ajuntament Alacant</t>
  </si>
  <si>
    <t>Directe britànics quarentena aeroport Alacant</t>
  </si>
  <si>
    <t>Directe corredor segur aeroport Alacant</t>
  </si>
  <si>
    <t>Varios desinfecció</t>
  </si>
  <si>
    <t>Ferreteria Semperer S.L.</t>
  </si>
  <si>
    <t>Tornillos</t>
  </si>
  <si>
    <t>AUSUR AP7 Montesinos-Periodo 7069-1</t>
  </si>
  <si>
    <t>Reunió empresaris britànics cambra comerç Oriola</t>
  </si>
  <si>
    <t>AUSUR AP7 Zenia Lateral-Periodo 7187-1</t>
  </si>
  <si>
    <t>AUSUR AP7 Zenia Lateral-Periodo 7113-1</t>
  </si>
  <si>
    <t>AUSUR AP7 Montesinos - Periodo 9492-1</t>
  </si>
  <si>
    <t>Directe Corredora d'Elx</t>
  </si>
  <si>
    <t>Aparcament GYCOPARK 2007 Dénia</t>
  </si>
  <si>
    <t>Museo de la mar</t>
  </si>
  <si>
    <t>Reunió Oltra i Mazón</t>
  </si>
  <si>
    <t>Total despeses de la liquidació 4</t>
  </si>
  <si>
    <t>LIQUIDACIO 5</t>
  </si>
  <si>
    <t>REPOSICIÓ CAIXA ALACANT (07/08/2020+05/09/2020)</t>
  </si>
  <si>
    <t>500 euros reposició + 82,31 LIQ 4</t>
  </si>
  <si>
    <t>Directe Benidorm accions promocionals turisme</t>
  </si>
  <si>
    <t xml:space="preserve">AUSUR AP7 </t>
  </si>
  <si>
    <t>Platges Oriola, mapes de calor</t>
  </si>
  <si>
    <t>AUSUR AP7</t>
  </si>
  <si>
    <t>Parceles platja Benidorm, directe</t>
  </si>
  <si>
    <t>Luis Avaria</t>
  </si>
  <si>
    <t>Manifestació MIR Alacant</t>
  </si>
  <si>
    <t>Apartament alquilers+ directe Benidorm</t>
  </si>
  <si>
    <t>Aparcament del Racó, Alcoi</t>
  </si>
  <si>
    <t xml:space="preserve">Pacte  Ciutadans </t>
  </si>
  <si>
    <t>PSPV Diputació Alc</t>
  </si>
  <si>
    <t>Palmeral d’Elx</t>
  </si>
  <si>
    <t>Concentració Dia Internacional Joventut Alc</t>
  </si>
  <si>
    <t>Proves PAU Alacant</t>
  </si>
  <si>
    <t>Ple extraordinari sostre de despesa Elx</t>
  </si>
  <si>
    <t>Prèvia no Dia de la vesprà, Misteri d’Elx</t>
  </si>
  <si>
    <t>Aparcament Gran Teatro (Elx)</t>
  </si>
  <si>
    <t>Taxi compartit pedanies Elx</t>
  </si>
  <si>
    <t>Aparcament Sol y Mar SLU (Calp)</t>
  </si>
  <si>
    <t>Multes platges Calp</t>
  </si>
  <si>
    <t>Recursos + Directe aeroport Alacant</t>
  </si>
  <si>
    <t>Mercadona S.A.</t>
  </si>
  <si>
    <t>Material desinfecció</t>
  </si>
  <si>
    <t>Aparcament del mercat Benidorm</t>
  </si>
  <si>
    <t>Exposició turisme anys 60 Benidorm</t>
  </si>
  <si>
    <t>Directe prohibició fumar Alacant</t>
  </si>
  <si>
    <t>AUSUR AP7  Montesinos - Periodo 0409-1</t>
  </si>
  <si>
    <t>Directe disco tancada Oriola</t>
  </si>
  <si>
    <t>AUSUR AP7 Zenia lateral - Periodo 6238-1</t>
  </si>
  <si>
    <t>AUSUR AP7  Montesinos - Periodo 0789-2</t>
  </si>
  <si>
    <t>Entrevista JL Acciari ex jugador Elx CF, Murcia</t>
  </si>
  <si>
    <t>AUSUR AP7 Zenia troncal - Periodo 5498-2</t>
  </si>
  <si>
    <t>AUSUR AP7 Zenia lateral - Periodo 6238-2</t>
  </si>
  <si>
    <t>AUSUR AP7  Montesinos - Periodo 2788-2</t>
  </si>
  <si>
    <t>Prèvia partit Elx CF – Girona (tall regidor seguretat)</t>
  </si>
  <si>
    <t>Recursos lloguer cotxes Alacant +aeroport</t>
  </si>
  <si>
    <t>Conselleres visiten dispositiu migrants Alacant (Port i Hospital campanya)</t>
  </si>
  <si>
    <t>Aparcament Ajuntamet Sant Vicent</t>
  </si>
  <si>
    <t xml:space="preserve">Protestes veïnals per local d’apostes front col·legi Sant Vicent del Raspeig </t>
  </si>
  <si>
    <t>Aparcament Marina Alicant</t>
  </si>
  <si>
    <t>Es dispara el lloguer d’embarcacions Alacant</t>
  </si>
  <si>
    <t>Directe no Nit de l’Albà Elx</t>
  </si>
  <si>
    <t>No vesprà Misteri motets Elx</t>
  </si>
  <si>
    <t>AUSUR AP7  Montesinos - Periodo 0418-2</t>
  </si>
  <si>
    <t>Directe brot covid Pilar de la Foradada</t>
  </si>
  <si>
    <t>AUSUR AP7 Zenia troncal - Periodo 7403-2</t>
  </si>
  <si>
    <t>AUSUR AP7 Zenia troncal - Periodo 5561-2</t>
  </si>
  <si>
    <t>AUSUR AP7 Montesinos - Periodo 3428-2</t>
  </si>
  <si>
    <t>Aparcament central Elx</t>
  </si>
  <si>
    <t>Adaptació inici curs escolar, Elx</t>
  </si>
  <si>
    <t>Entrevista equip triatlón, aeroport Alacant-Elx</t>
  </si>
  <si>
    <t>Manifestació oci nocturn Benidorm</t>
  </si>
  <si>
    <t>Aeroport, comparativa amb l’any passat</t>
  </si>
  <si>
    <t>Directe aeroport, comparativa amb l’any passat</t>
  </si>
  <si>
    <t>Directe se’n van turistes aeroport Alacant</t>
  </si>
  <si>
    <t>Reaccions tancament oci nocturn Barcala Alacant</t>
  </si>
  <si>
    <t>Universitat de majors Alacant</t>
  </si>
  <si>
    <t>Zona verda Ajuntament Calp</t>
  </si>
  <si>
    <t>Calp seguiment 19 joves aïllats coronavirus</t>
  </si>
  <si>
    <t>SEITT Circumval·lació Alacant</t>
  </si>
  <si>
    <t xml:space="preserve">Prèvia Intercity, Villena </t>
  </si>
  <si>
    <t>AUSUR AP7  Montesinos - Periodo 0453-2</t>
  </si>
  <si>
    <t>Residècia de majors Pilar de la Foradada</t>
  </si>
  <si>
    <t>AUSUR AP7 Zenia troncal - Periodo 7584-2</t>
  </si>
  <si>
    <t>AUSUR AP7 Zenia troncal - Periodo 1032-2</t>
  </si>
  <si>
    <t>AUSUR AP7 Montesinos - Periodo 3473-2</t>
  </si>
  <si>
    <t>AUSUR AP7  Montesinos - Periodo 7724-1</t>
  </si>
  <si>
    <t>Concentració Elx CF San Pedro del Pinatar (Murcia)</t>
  </si>
  <si>
    <t>AUSUR AP7 Zenia troncal - Periodo 5497-1</t>
  </si>
  <si>
    <t>AUSUR AP7 Zenia troncal - Periodo 7592-1</t>
  </si>
  <si>
    <t>AUSUR AP7 Montesinos - Periodo 2973-1</t>
  </si>
  <si>
    <t>AUSUR AP7  Montesinos - Periodo 7711-1</t>
  </si>
  <si>
    <t>Residència de majors, Pilar de la Foradada</t>
  </si>
  <si>
    <t>AUSUR AP7 Zenia troncal - Periodo 5484-1</t>
  </si>
  <si>
    <t>AUSUR AP7 Zenia troncal - Periodo 0322-1</t>
  </si>
  <si>
    <t>AUSUR AP7 Montesinos - Periodo 2964-1</t>
  </si>
  <si>
    <t>ORA Ajuntament Orihuela</t>
  </si>
  <si>
    <t>Congrés d’inundacions a Oriola</t>
  </si>
  <si>
    <t>RP Ajuntament Alacant</t>
  </si>
  <si>
    <t>Aparcament Avenida de la Estación Alacant</t>
  </si>
  <si>
    <t>Juí maltractament Audiencia provincial Alacant</t>
  </si>
  <si>
    <t>Corredor aeri segur " Benidorm Island"</t>
  </si>
  <si>
    <t>Tall de veu Ajuntament</t>
  </si>
  <si>
    <t>Aparcament Plz Miguel Hernández Torrevella</t>
  </si>
  <si>
    <t>Mazón sobre PCR + Baldoví DANA Torrevella</t>
  </si>
  <si>
    <t xml:space="preserve">Tall de veu Carlos González, alcalde d'Elx </t>
  </si>
  <si>
    <t>Martxa cívica hosteleria Alacant</t>
  </si>
  <si>
    <t>Aparcament Entrepuentes Doalco SA Oriola</t>
  </si>
  <si>
    <t>Congrés d’inundacions Oriola+DANA</t>
  </si>
  <si>
    <t>Directe Oriola</t>
  </si>
  <si>
    <t>Gycopark 2007 SL Dénia</t>
  </si>
  <si>
    <t>Dénia, embarcació amb contagiats coronavirus</t>
  </si>
  <si>
    <t>Bonig a Benidorm</t>
  </si>
  <si>
    <t>Directe dana Oriola</t>
  </si>
  <si>
    <t>Aparcament carrer Italia (Alcant)</t>
  </si>
  <si>
    <t>Reaccions CVE fusió Bankia, Alacant</t>
  </si>
  <si>
    <t>Denuncia PCR professors Torrevella</t>
  </si>
  <si>
    <t xml:space="preserve">Jorge López </t>
  </si>
  <si>
    <t>Catàleg d’edificis protegits, Alacant</t>
  </si>
  <si>
    <t>Polvoritzador desinfectant</t>
  </si>
  <si>
    <t>Tall retard als PCR Alacant</t>
  </si>
  <si>
    <t>Aparcament Altea S.L.</t>
  </si>
  <si>
    <t xml:space="preserve">Cessió traçat 332 </t>
  </si>
  <si>
    <t>Presentació Bellesa Alacant</t>
  </si>
  <si>
    <t>Juí PGOU, Alacant</t>
  </si>
  <si>
    <t>Juí Viuda Negra, Alacant</t>
  </si>
  <si>
    <t>Ora Ajuntament Oriola</t>
  </si>
  <si>
    <t xml:space="preserve"> Martínez Dalmau amb alcaldes Baix Segura</t>
  </si>
  <si>
    <t>Aparcament López Osaba, Alacant</t>
  </si>
  <si>
    <t>Jornades Turisme Alacant</t>
  </si>
  <si>
    <t>Ora Ajuntament Dénia</t>
  </si>
  <si>
    <t>Carrer peatonal, Dénia</t>
  </si>
  <si>
    <t>Apaccament Avd. de la Estación (Alacant)</t>
  </si>
  <si>
    <t>Mesa del Agua, Alacant</t>
  </si>
  <si>
    <t>Javi Fernández</t>
  </si>
  <si>
    <t>Presentació volta CV</t>
  </si>
  <si>
    <t>Inma de la Concepción</t>
  </si>
  <si>
    <t>Piles, material desinfecció</t>
  </si>
  <si>
    <t>Aparcament L'Aigüera, Benidorm</t>
  </si>
  <si>
    <t>Directe jubilitats Fuenlabrada a Benidorm</t>
  </si>
  <si>
    <t>Dia Alzheimer</t>
  </si>
  <si>
    <t>Aparcament de la montañeta Alacant</t>
  </si>
  <si>
    <t>Concentració abolicionistes, Alacant</t>
  </si>
  <si>
    <t>PAVAPARK MOVILIDAD  Ajuntament Calp</t>
  </si>
  <si>
    <t>Pulmó verd, Calp</t>
  </si>
  <si>
    <t>Ximo Puig, presupostos PSOE</t>
  </si>
  <si>
    <t>Protestes CCOO día de les persones majors</t>
  </si>
  <si>
    <t>Directe brot covid Elx</t>
  </si>
  <si>
    <t>Reunió empresaris i CHS, Alacant</t>
  </si>
  <si>
    <t>Aparcament Pimesa Ajuntament d'Elx</t>
  </si>
  <si>
    <t>Dúplex Mª Ángeles Medina, covid Elx</t>
  </si>
  <si>
    <t>Aparcament ERAMNSA, Alacant</t>
  </si>
  <si>
    <t xml:space="preserve">Directe op. policial xarxa explotació sexual </t>
  </si>
  <si>
    <t>Directe carrer peatonal Elx</t>
  </si>
  <si>
    <t>Directe AVE Madrid</t>
  </si>
  <si>
    <t>AUSUR AP7 Montesinos - Periodo 7136-2</t>
  </si>
  <si>
    <t>Festes Pilar de la Foradada</t>
  </si>
  <si>
    <t>AUSUR AP7 Zenia troncal - Periodo 1185-2</t>
  </si>
  <si>
    <t>Directe 9 d'octubre Alacant</t>
  </si>
  <si>
    <t>Aparcament Laiguera, Benidorm</t>
  </si>
  <si>
    <t>Benidorm turisme</t>
  </si>
  <si>
    <t>Benidorm reborts  covid</t>
  </si>
  <si>
    <t>Restriccions covid, Elx</t>
  </si>
  <si>
    <t>Fals directe restriccions covid, Elx</t>
  </si>
  <si>
    <t>Arribada de madrilenys estació de tren</t>
  </si>
  <si>
    <t>AUSUR AP7 Montesinos - Periodo 8043-1</t>
  </si>
  <si>
    <t>San Miguel de Salinas</t>
  </si>
  <si>
    <t>Aparcament del Racó</t>
  </si>
  <si>
    <t xml:space="preserve">Actes 9 d'octubre Alcoi </t>
  </si>
  <si>
    <t>Film per a la proteccció dels micros</t>
  </si>
  <si>
    <t>Exposició Mubag, Alacant</t>
  </si>
  <si>
    <t>Ora ajuntament de Benidorm</t>
  </si>
  <si>
    <t>Benidorm Resort'</t>
  </si>
  <si>
    <t>AUSUR AP7 Montesinos - Periodo 0000-1</t>
  </si>
  <si>
    <t>Collita flors Tots Sants Pilar de la Foradada</t>
  </si>
  <si>
    <t>AUSUR AP7 Zenia troncal - Periodo 7588-1</t>
  </si>
  <si>
    <t>AUSUR AP7 Montesinos - Periodo 3843-1</t>
  </si>
  <si>
    <t>AUSUR AP7 Zenia troncal - Periodo 7743-1</t>
  </si>
  <si>
    <t>Premis 9 d'octubre, Elx</t>
  </si>
  <si>
    <t>Aparcament Plaza America</t>
  </si>
  <si>
    <t>Concentració sanitat, Alacant</t>
  </si>
  <si>
    <t>Directe ocupació Benidorm</t>
  </si>
  <si>
    <t>Total despeses de la liquidació 5</t>
  </si>
  <si>
    <t>LIQUIDACIO 6</t>
  </si>
  <si>
    <t>REPOSICIÓ CAIXA ALACANT (22/10/2020)</t>
  </si>
  <si>
    <t>500 euros reposició + 83,01 LIQ 5</t>
  </si>
  <si>
    <t>Elx restriccions covi</t>
  </si>
  <si>
    <t>Aparcament SABA, Elx</t>
  </si>
  <si>
    <t>Directe primer dia laboral amb restriccions, Elx</t>
  </si>
  <si>
    <t>Covid Elx, directe</t>
  </si>
  <si>
    <t>Ora Oriola</t>
  </si>
  <si>
    <t>Directe covid Oriola</t>
  </si>
  <si>
    <t>Aparcament Hosp. General Alacant</t>
  </si>
  <si>
    <t>Concentració sanitaris Hosp. General Alacant</t>
  </si>
  <si>
    <t>Aparcament PTA. Mar, Alacant</t>
  </si>
  <si>
    <t>Festival Cinema d'Alacant</t>
  </si>
  <si>
    <t>Apacament areoport Alacant-Elx</t>
  </si>
  <si>
    <t>Directe arribada vols turistes Belgas</t>
  </si>
  <si>
    <t>Directe mesures covid Alcoi</t>
  </si>
  <si>
    <t>Ora Benidorm</t>
  </si>
  <si>
    <t>Cost tancament d'hotels Benidorm</t>
  </si>
  <si>
    <t>Seguiment  vol Tui fly, de l'aeroport a Benidorm</t>
  </si>
  <si>
    <t>Directe covid Elx</t>
  </si>
  <si>
    <t>Entrevista advocats Kellys</t>
  </si>
  <si>
    <t xml:space="preserve">Aparcament Promoiciones Guanacaste </t>
  </si>
  <si>
    <t>Alcoi reunió Domusvi</t>
  </si>
  <si>
    <t>Bea ponce</t>
  </si>
  <si>
    <t>Talls reversió hospital Torrevella</t>
  </si>
  <si>
    <t>Ordenança de la pobressa Alacant</t>
  </si>
  <si>
    <t xml:space="preserve">Rubén Millán </t>
  </si>
  <si>
    <t>Directe negocis que tanquen, Benidorm</t>
  </si>
  <si>
    <t>Directe restriccions Elx</t>
  </si>
  <si>
    <t>Entrevista regidor Calp tema xalet Alacant</t>
  </si>
  <si>
    <t>Aparcament Plaza Mayor GESOLAZA</t>
  </si>
  <si>
    <t>Restriccions pobles del sud</t>
  </si>
  <si>
    <t>Directe noves restriccions Elx</t>
  </si>
  <si>
    <t>Directe restriccions aeroport Alacant</t>
  </si>
  <si>
    <t>Enquesta carrer dolços Tots Sants ALC</t>
  </si>
  <si>
    <t>Pastera Alacant</t>
  </si>
  <si>
    <t>Pont Tots Sants Benidorm</t>
  </si>
  <si>
    <t>Ora Ajuntament de Villena</t>
  </si>
  <si>
    <t>Covid Villena</t>
  </si>
  <si>
    <t>Entrevista alcalde Torrevella, Diputació Alacant</t>
  </si>
  <si>
    <t>Reunió Ana Pastor (Diputació) Alacant</t>
  </si>
  <si>
    <t>Gabe Market</t>
  </si>
  <si>
    <t>Juí PGOU</t>
  </si>
  <si>
    <t>Directe confinament Elda</t>
  </si>
  <si>
    <t>Creu Roja, diputació d'Alacant</t>
  </si>
  <si>
    <t>Diputació Creu Roja, observatori diputació</t>
  </si>
  <si>
    <t>Material Producció</t>
  </si>
  <si>
    <t>DRYCLEANERS GLOBAL, SL</t>
  </si>
  <si>
    <t>Neteja karpas delegació Alacant</t>
  </si>
  <si>
    <t>Turistes Belgues, Benidorm</t>
  </si>
  <si>
    <t>Aparcament LAIGUERA Benidorm</t>
  </si>
  <si>
    <t>Benidorm manifestació restauració</t>
  </si>
  <si>
    <t>Juí PGOU, última sessió</t>
  </si>
  <si>
    <t>Inma de la Conce</t>
  </si>
  <si>
    <t>Rafa Martínez</t>
  </si>
  <si>
    <t>Benidorm taxes terrases</t>
  </si>
  <si>
    <t>Juí assassinat xiquet Elda</t>
  </si>
  <si>
    <t>Dia dona emprendedora</t>
  </si>
  <si>
    <t>Diputació defensa productes de la provincia</t>
  </si>
  <si>
    <t>Aparcament SABA, Alacant</t>
  </si>
  <si>
    <t>Fusió BBVA-Sabadell</t>
  </si>
  <si>
    <t>Aparcament Alfonso el Sábio</t>
  </si>
  <si>
    <t>Festitíteres</t>
  </si>
  <si>
    <t>COSUM</t>
  </si>
  <si>
    <t>Turisme Inteligent</t>
  </si>
  <si>
    <t>Juí ex-edil PP Ibi</t>
  </si>
  <si>
    <t>Reunió Mazón i Cantó,  Diputació Alacant</t>
  </si>
  <si>
    <t>Fiscalia, documentació Illa de Benidorm</t>
  </si>
  <si>
    <t>Manifestació hostelería, Alacant</t>
  </si>
  <si>
    <t>Aparcament del Mercado</t>
  </si>
  <si>
    <t>Illa de Benidorm</t>
  </si>
  <si>
    <t>Aparcament Aeropuerto Alicante-Elche</t>
  </si>
  <si>
    <t>Directe aeroport Alacant-Elx PCR</t>
  </si>
  <si>
    <t>Ora Dénia</t>
  </si>
  <si>
    <t>Actes 25N, Dénia</t>
  </si>
  <si>
    <t>Juí xiquet Elda</t>
  </si>
  <si>
    <t>Fals directe aeroport Alacant-Elx PCR</t>
  </si>
  <si>
    <t>Ple de l'ajuntamet, reprovació Barcala</t>
  </si>
  <si>
    <t>Muntatge Betlen Alacant</t>
  </si>
  <si>
    <t>Aparcament SABA</t>
  </si>
  <si>
    <t>Directe LNM. Sabadell</t>
  </si>
  <si>
    <t>Directe peatonalització carrers Alacant</t>
  </si>
  <si>
    <t>directe Palmeral Elx</t>
  </si>
  <si>
    <t>Defensa del Palmeral d’Elx</t>
  </si>
  <si>
    <t>Juí assassinat dona Elx, Alicante</t>
  </si>
  <si>
    <t>Aparcament Navas 3000 (Alacant)</t>
  </si>
  <si>
    <t>Ditrecte mesures Hosteleria</t>
  </si>
  <si>
    <t>Aparcament Av. Novelda (Elx)</t>
  </si>
  <si>
    <t>Directe APP restaurant Elx</t>
  </si>
  <si>
    <t>Aparcament La Vila, Dénia</t>
  </si>
  <si>
    <t>Directe Dénia, actes 25N</t>
  </si>
  <si>
    <t>Pimesa ajuntament d'Elx</t>
  </si>
  <si>
    <t>Directe covid Banyeres +VTR covid Elx</t>
  </si>
  <si>
    <t>Elx, sanitat trastorns alimentaris</t>
  </si>
  <si>
    <t>Foro internacional del turisme</t>
  </si>
  <si>
    <t>Betlem de Guinness, Alacant</t>
  </si>
  <si>
    <t>Gesap Alicante</t>
  </si>
  <si>
    <t>Premis Carlos Santos, Alacant</t>
  </si>
  <si>
    <t>AUSUR AP7 Montesinos - Periodo 1669-2</t>
  </si>
  <si>
    <t>Plaga rates Oriola Costa</t>
  </si>
  <si>
    <t>AUSUR AP7 Zenia lateral - Periodo 8095-2</t>
  </si>
  <si>
    <t>AUSUR AP7 Zenia lateral - Periodo 7326-2</t>
  </si>
  <si>
    <t>AUSUR AP7 Montesinos - Periodo 7340-2</t>
  </si>
  <si>
    <t>ZAS veïns Alacant</t>
  </si>
  <si>
    <t>Exposició MACA, Alacant</t>
  </si>
  <si>
    <t>Ora Alacant</t>
  </si>
  <si>
    <t xml:space="preserve">CEV, junta extraordinaria conselleria </t>
  </si>
  <si>
    <t>El Tirisiti, Alcoi</t>
  </si>
  <si>
    <t>Aparcament Ruzafa, Benidorm</t>
  </si>
  <si>
    <t>Directe Benidorm, ajudes comerços</t>
  </si>
  <si>
    <t>AUSUR AP7 Zenia Trocal- Periodo 6451-2</t>
  </si>
  <si>
    <t>Controls fronteres, Pilar de la Foradada</t>
  </si>
  <si>
    <t>AUSUR AP7 Montesinos- Periodo 7387-2</t>
  </si>
  <si>
    <t>ferreteria CECO</t>
  </si>
  <si>
    <t>Material delegació</t>
  </si>
  <si>
    <t>Manifest per la llengua</t>
  </si>
  <si>
    <t>Neteja optiques</t>
  </si>
  <si>
    <t>Carrefour</t>
  </si>
  <si>
    <t>GABE MARQUET</t>
  </si>
  <si>
    <t>El Corte Inglés</t>
  </si>
  <si>
    <t>Vestuario</t>
  </si>
  <si>
    <t>LIQUIDACIO 7</t>
  </si>
  <si>
    <t>REPOSICIÓ CAIXA ALACANT (22/12/2020)</t>
  </si>
  <si>
    <t xml:space="preserve">500 euros reposició + 29,50 LIQ </t>
  </si>
  <si>
    <t>Parking La Montañeta, Alacant</t>
  </si>
  <si>
    <t>Concentració saharauis</t>
  </si>
  <si>
    <t>Cercanías Renfe</t>
  </si>
  <si>
    <t>José Coloma</t>
  </si>
  <si>
    <t>Renfe-Elx</t>
  </si>
  <si>
    <t>Parking Eramsa, Alacant</t>
  </si>
  <si>
    <t>Nou toc de queda</t>
  </si>
  <si>
    <t>Parking Laiguera Benidorm</t>
  </si>
  <si>
    <t>Tall de veu Alcalde, mafia rusa</t>
  </si>
  <si>
    <t>Parking avenida de la Estación, Alacant</t>
  </si>
  <si>
    <t>Tall de veu diputació i loteria</t>
  </si>
  <si>
    <t>Mafia rusa</t>
  </si>
  <si>
    <t>AUSUR AP7 Montesinos-Período 3749-1</t>
  </si>
  <si>
    <t>COVID San Pedro del Pinatar</t>
  </si>
  <si>
    <t>AUSUR AP7 Zenia Troncal-Período 2360-1</t>
  </si>
  <si>
    <t>AUSUR AP7 Zenia Troncal-Período 1162-1</t>
  </si>
  <si>
    <t>AUSUR AP7 Montesinos-Período 8688-1</t>
  </si>
  <si>
    <t>Vicent Chover</t>
  </si>
  <si>
    <t>Portar motxilla a Pilar de la Foradada</t>
  </si>
  <si>
    <t>AUSUR AP7 Zenia Troncal-Período 8063-1</t>
  </si>
  <si>
    <t>AUSUR AP7 Zenia Troncal-Período 1462-1</t>
  </si>
  <si>
    <t>AUSUR AP7 Montesinos-Período 76¡396-1</t>
  </si>
  <si>
    <t>Movil bazar Dai Zhi Xiong</t>
  </si>
  <si>
    <t>Ángeles Alcaraz</t>
  </si>
  <si>
    <t>Funda mòbil</t>
  </si>
  <si>
    <t>Bazar Marqués Maxb S.L.</t>
  </si>
  <si>
    <t>Material producció + bosses kits directes</t>
  </si>
  <si>
    <t>Aeroport Alacant-Elx</t>
  </si>
  <si>
    <t>Directe aeroport El Altet</t>
  </si>
  <si>
    <t>Directe aeroport El Altet vols Regne Unit</t>
  </si>
  <si>
    <t>Parking del Racó, Alcoi</t>
  </si>
  <si>
    <t>Loteria, Alcoi</t>
  </si>
  <si>
    <t>Compra alcohol desinfecció</t>
  </si>
  <si>
    <t>Loteria Alcoi</t>
  </si>
  <si>
    <t>Repartiment de menjar, Elx</t>
  </si>
  <si>
    <t>Últimes compres Nadal</t>
  </si>
  <si>
    <t>Expo cartells cinema, Elx</t>
  </si>
  <si>
    <t xml:space="preserve">Tancament Plaça de Baix, Elx </t>
  </si>
  <si>
    <t>Falcó Films</t>
  </si>
  <si>
    <t>Tovalloles i liquid netejar optiques</t>
  </si>
  <si>
    <t>Falcó Films despeses d'enviament</t>
  </si>
  <si>
    <t>Total despeses de la liquidació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</si>
</sst>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.5"/>
      <color rgb="FF201F1E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Border="0" applyProtection="0"/>
    <xf numFmtId="0" fontId="6" fillId="2" borderId="0" applyNumberFormat="0" applyBorder="0" applyAlignment="0" applyProtection="0"/>
    <xf numFmtId="0" fontId="15" fillId="0" borderId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6" fillId="2" borderId="0" applyNumberFormat="0" applyBorder="0" applyAlignment="0" applyProtection="0"/>
  </cellStyleXfs>
  <cellXfs count="267">
    <xf numFmtId="0" fontId="0" fillId="0" borderId="0" xfId="0"/>
    <xf numFmtId="0" fontId="7" fillId="0" borderId="1" xfId="1" applyNumberFormat="1" applyFont="1" applyFill="1" applyBorder="1" applyAlignment="1"/>
    <xf numFmtId="4" fontId="7" fillId="0" borderId="4" xfId="1" applyNumberFormat="1" applyFont="1" applyFill="1" applyBorder="1" applyAlignment="1"/>
    <xf numFmtId="0" fontId="0" fillId="0" borderId="0" xfId="0" applyAlignment="1"/>
    <xf numFmtId="0" fontId="7" fillId="0" borderId="5" xfId="1" applyNumberFormat="1" applyFont="1" applyFill="1" applyBorder="1" applyAlignment="1"/>
    <xf numFmtId="0" fontId="7" fillId="4" borderId="6" xfId="1" applyNumberFormat="1" applyFont="1" applyFill="1" applyBorder="1" applyAlignment="1"/>
    <xf numFmtId="0" fontId="8" fillId="4" borderId="6" xfId="1" applyNumberFormat="1" applyFont="1" applyFill="1" applyBorder="1" applyAlignment="1"/>
    <xf numFmtId="4" fontId="6" fillId="2" borderId="4" xfId="2" applyNumberFormat="1" applyBorder="1" applyAlignment="1">
      <alignment horizontal="center" vertical="center" wrapText="1"/>
    </xf>
    <xf numFmtId="0" fontId="6" fillId="0" borderId="4" xfId="2" applyNumberFormat="1" applyFill="1" applyBorder="1" applyAlignment="1">
      <alignment vertical="center" wrapText="1"/>
    </xf>
    <xf numFmtId="14" fontId="6" fillId="0" borderId="4" xfId="2" applyNumberFormat="1" applyFill="1" applyBorder="1" applyAlignment="1">
      <alignment vertical="center" wrapText="1"/>
    </xf>
    <xf numFmtId="4" fontId="6" fillId="0" borderId="4" xfId="2" applyNumberFormat="1" applyFill="1" applyBorder="1" applyAlignment="1">
      <alignment horizontal="center" vertical="center" wrapText="1"/>
    </xf>
    <xf numFmtId="14" fontId="7" fillId="0" borderId="4" xfId="1" applyNumberFormat="1" applyFont="1" applyFill="1" applyBorder="1" applyAlignment="1"/>
    <xf numFmtId="14" fontId="7" fillId="0" borderId="8" xfId="1" applyNumberFormat="1" applyFont="1" applyFill="1" applyBorder="1" applyAlignment="1"/>
    <xf numFmtId="4" fontId="7" fillId="0" borderId="10" xfId="1" applyNumberFormat="1" applyFont="1" applyFill="1" applyBorder="1" applyAlignment="1"/>
    <xf numFmtId="14" fontId="7" fillId="0" borderId="3" xfId="1" applyNumberFormat="1" applyFont="1" applyFill="1" applyBorder="1" applyAlignment="1"/>
    <xf numFmtId="4" fontId="7" fillId="0" borderId="8" xfId="1" applyNumberFormat="1" applyFont="1" applyFill="1" applyBorder="1" applyAlignment="1"/>
    <xf numFmtId="0" fontId="0" fillId="0" borderId="0" xfId="0" applyAlignment="1">
      <alignment horizontal="center"/>
    </xf>
    <xf numFmtId="14" fontId="7" fillId="0" borderId="2" xfId="1" applyNumberFormat="1" applyFont="1" applyFill="1" applyBorder="1" applyAlignment="1"/>
    <xf numFmtId="0" fontId="8" fillId="5" borderId="2" xfId="1" applyNumberFormat="1" applyFont="1" applyFill="1" applyBorder="1" applyAlignment="1">
      <alignment horizontal="center"/>
    </xf>
    <xf numFmtId="4" fontId="7" fillId="5" borderId="11" xfId="1" applyNumberFormat="1" applyFont="1" applyFill="1" applyBorder="1" applyAlignment="1"/>
    <xf numFmtId="2" fontId="9" fillId="5" borderId="11" xfId="1" applyNumberFormat="1" applyFont="1" applyFill="1" applyBorder="1" applyAlignment="1"/>
    <xf numFmtId="4" fontId="7" fillId="5" borderId="3" xfId="1" applyNumberFormat="1" applyFont="1" applyFill="1" applyBorder="1" applyAlignment="1"/>
    <xf numFmtId="2" fontId="9" fillId="0" borderId="4" xfId="1" applyNumberFormat="1" applyFont="1" applyFill="1" applyBorder="1" applyAlignment="1">
      <alignment horizontal="center"/>
    </xf>
    <xf numFmtId="2" fontId="9" fillId="0" borderId="10" xfId="1" applyNumberFormat="1" applyFont="1" applyFill="1" applyBorder="1" applyAlignment="1">
      <alignment horizontal="center"/>
    </xf>
    <xf numFmtId="2" fontId="11" fillId="2" borderId="4" xfId="2" applyNumberFormat="1" applyFont="1" applyBorder="1" applyAlignment="1">
      <alignment horizontal="center" vertical="center" wrapText="1"/>
    </xf>
    <xf numFmtId="2" fontId="12" fillId="5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0" xfId="1" applyNumberFormat="1" applyFont="1" applyFill="1" applyBorder="1" applyAlignment="1"/>
    <xf numFmtId="2" fontId="5" fillId="0" borderId="4" xfId="2" applyNumberFormat="1" applyFont="1" applyFill="1" applyBorder="1" applyAlignment="1">
      <alignment horizontal="center" vertical="center" wrapText="1"/>
    </xf>
    <xf numFmtId="2" fontId="5" fillId="0" borderId="3" xfId="2" applyNumberFormat="1" applyFont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/>
    </xf>
    <xf numFmtId="2" fontId="7" fillId="0" borderId="12" xfId="1" applyNumberFormat="1" applyFont="1" applyFill="1" applyBorder="1" applyAlignment="1">
      <alignment horizontal="center"/>
    </xf>
    <xf numFmtId="2" fontId="7" fillId="0" borderId="10" xfId="1" applyNumberFormat="1" applyFont="1" applyFill="1" applyBorder="1" applyAlignment="1">
      <alignment horizontal="center"/>
    </xf>
    <xf numFmtId="2" fontId="7" fillId="0" borderId="4" xfId="1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2" borderId="4" xfId="2" applyNumberFormat="1" applyBorder="1" applyAlignment="1">
      <alignment horizontal="center" vertical="center" wrapText="1"/>
    </xf>
    <xf numFmtId="0" fontId="6" fillId="0" borderId="7" xfId="2" applyNumberForma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7" fillId="0" borderId="9" xfId="1" applyNumberFormat="1" applyFont="1" applyFill="1" applyBorder="1" applyAlignment="1">
      <alignment horizontal="center"/>
    </xf>
    <xf numFmtId="0" fontId="6" fillId="0" borderId="4" xfId="2" applyNumberForma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center"/>
    </xf>
    <xf numFmtId="0" fontId="7" fillId="0" borderId="8" xfId="1" applyNumberFormat="1" applyFont="1" applyFill="1" applyBorder="1" applyAlignment="1">
      <alignment horizontal="left"/>
    </xf>
    <xf numFmtId="0" fontId="7" fillId="0" borderId="4" xfId="1" applyNumberFormat="1" applyFont="1" applyFill="1" applyBorder="1" applyAlignment="1">
      <alignment horizontal="left"/>
    </xf>
    <xf numFmtId="0" fontId="7" fillId="0" borderId="10" xfId="1" applyNumberFormat="1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Fill="1"/>
    <xf numFmtId="0" fontId="7" fillId="0" borderId="0" xfId="0" applyFont="1"/>
    <xf numFmtId="0" fontId="13" fillId="0" borderId="4" xfId="0" applyFont="1" applyFill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3" fillId="0" borderId="7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vertical="center" wrapText="1"/>
    </xf>
    <xf numFmtId="0" fontId="8" fillId="0" borderId="2" xfId="1" applyNumberFormat="1" applyFont="1" applyFill="1" applyBorder="1" applyAlignment="1">
      <alignment horizontal="center"/>
    </xf>
    <xf numFmtId="0" fontId="8" fillId="0" borderId="3" xfId="1" applyNumberFormat="1" applyFont="1" applyFill="1" applyBorder="1" applyAlignment="1">
      <alignment horizontal="center"/>
    </xf>
    <xf numFmtId="0" fontId="8" fillId="3" borderId="2" xfId="1" applyNumberFormat="1" applyFont="1" applyFill="1" applyBorder="1" applyAlignment="1">
      <alignment horizontal="center"/>
    </xf>
    <xf numFmtId="0" fontId="8" fillId="3" borderId="3" xfId="1" applyNumberFormat="1" applyFont="1" applyFill="1" applyBorder="1" applyAlignment="1">
      <alignment horizontal="center"/>
    </xf>
    <xf numFmtId="0" fontId="8" fillId="0" borderId="2" xfId="1" applyNumberFormat="1" applyFont="1" applyFill="1" applyBorder="1" applyAlignment="1">
      <alignment horizontal="right"/>
    </xf>
    <xf numFmtId="0" fontId="8" fillId="0" borderId="3" xfId="1" applyNumberFormat="1" applyFont="1" applyFill="1" applyBorder="1" applyAlignment="1">
      <alignment horizontal="right"/>
    </xf>
    <xf numFmtId="4" fontId="1" fillId="2" borderId="4" xfId="6" applyNumberFormat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0" borderId="5" xfId="1" applyNumberFormat="1" applyFont="1" applyFill="1" applyBorder="1" applyAlignment="1"/>
    <xf numFmtId="0" fontId="7" fillId="4" borderId="6" xfId="1" applyNumberFormat="1" applyFont="1" applyFill="1" applyBorder="1" applyAlignment="1"/>
    <xf numFmtId="0" fontId="8" fillId="4" borderId="6" xfId="1" applyNumberFormat="1" applyFont="1" applyFill="1" applyBorder="1" applyAlignment="1"/>
    <xf numFmtId="4" fontId="1" fillId="2" borderId="4" xfId="6" applyNumberFormat="1" applyBorder="1" applyAlignment="1">
      <alignment horizontal="center" vertical="center" wrapText="1"/>
    </xf>
    <xf numFmtId="0" fontId="1" fillId="0" borderId="4" xfId="6" applyNumberFormat="1" applyFill="1" applyBorder="1" applyAlignment="1">
      <alignment vertical="center" wrapText="1"/>
    </xf>
    <xf numFmtId="14" fontId="1" fillId="0" borderId="4" xfId="6" applyNumberFormat="1" applyFill="1" applyBorder="1" applyAlignment="1">
      <alignment vertical="center" wrapText="1"/>
    </xf>
    <xf numFmtId="4" fontId="1" fillId="0" borderId="4" xfId="6" applyNumberFormat="1" applyFill="1" applyBorder="1" applyAlignment="1">
      <alignment horizontal="center" vertical="center" wrapText="1"/>
    </xf>
    <xf numFmtId="14" fontId="7" fillId="0" borderId="4" xfId="1" applyNumberFormat="1" applyFont="1" applyFill="1" applyBorder="1" applyAlignment="1"/>
    <xf numFmtId="4" fontId="7" fillId="0" borderId="10" xfId="1" applyNumberFormat="1" applyFont="1" applyFill="1" applyBorder="1" applyAlignment="1"/>
    <xf numFmtId="14" fontId="7" fillId="0" borderId="2" xfId="1" applyNumberFormat="1" applyFont="1" applyFill="1" applyBorder="1" applyAlignment="1"/>
    <xf numFmtId="0" fontId="8" fillId="5" borderId="2" xfId="1" applyNumberFormat="1" applyFont="1" applyFill="1" applyBorder="1" applyAlignment="1">
      <alignment horizontal="center"/>
    </xf>
    <xf numFmtId="4" fontId="7" fillId="5" borderId="11" xfId="1" applyNumberFormat="1" applyFont="1" applyFill="1" applyBorder="1" applyAlignment="1"/>
    <xf numFmtId="2" fontId="9" fillId="5" borderId="11" xfId="1" applyNumberFormat="1" applyFont="1" applyFill="1" applyBorder="1" applyAlignment="1"/>
    <xf numFmtId="4" fontId="7" fillId="5" borderId="3" xfId="1" applyNumberFormat="1" applyFont="1" applyFill="1" applyBorder="1" applyAlignment="1"/>
    <xf numFmtId="2" fontId="9" fillId="0" borderId="4" xfId="1" applyNumberFormat="1" applyFont="1" applyFill="1" applyBorder="1" applyAlignment="1">
      <alignment horizontal="center"/>
    </xf>
    <xf numFmtId="2" fontId="11" fillId="2" borderId="4" xfId="6" applyNumberFormat="1" applyFont="1" applyBorder="1" applyAlignment="1">
      <alignment horizontal="center" vertical="center" wrapText="1"/>
    </xf>
    <xf numFmtId="2" fontId="12" fillId="5" borderId="3" xfId="0" applyNumberFormat="1" applyFont="1" applyFill="1" applyBorder="1" applyAlignment="1">
      <alignment horizontal="center"/>
    </xf>
    <xf numFmtId="2" fontId="1" fillId="0" borderId="4" xfId="6" applyNumberFormat="1" applyFont="1" applyFill="1" applyBorder="1" applyAlignment="1">
      <alignment horizontal="center" vertical="center" wrapText="1"/>
    </xf>
    <xf numFmtId="2" fontId="1" fillId="0" borderId="3" xfId="6" applyNumberFormat="1" applyFont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/>
    </xf>
    <xf numFmtId="2" fontId="7" fillId="0" borderId="12" xfId="1" applyNumberFormat="1" applyFont="1" applyFill="1" applyBorder="1" applyAlignment="1">
      <alignment horizontal="center"/>
    </xf>
    <xf numFmtId="2" fontId="7" fillId="0" borderId="10" xfId="1" applyNumberFormat="1" applyFont="1" applyFill="1" applyBorder="1" applyAlignment="1">
      <alignment horizontal="center"/>
    </xf>
    <xf numFmtId="2" fontId="7" fillId="0" borderId="4" xfId="1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2" borderId="4" xfId="6" applyNumberFormat="1" applyBorder="1" applyAlignment="1">
      <alignment horizontal="center" vertical="center" wrapText="1"/>
    </xf>
    <xf numFmtId="0" fontId="1" fillId="0" borderId="7" xfId="6" applyNumberFormat="1" applyFill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/>
    </xf>
    <xf numFmtId="0" fontId="1" fillId="0" borderId="4" xfId="6" applyNumberForma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0" fontId="7" fillId="0" borderId="8" xfId="1" applyNumberFormat="1" applyFont="1" applyFill="1" applyBorder="1" applyAlignment="1">
      <alignment horizontal="left"/>
    </xf>
    <xf numFmtId="0" fontId="7" fillId="0" borderId="4" xfId="1" applyNumberFormat="1" applyFont="1" applyFill="1" applyBorder="1" applyAlignment="1">
      <alignment horizontal="left"/>
    </xf>
    <xf numFmtId="0" fontId="14" fillId="0" borderId="0" xfId="0" applyFont="1"/>
    <xf numFmtId="0" fontId="7" fillId="0" borderId="0" xfId="0" applyFont="1"/>
    <xf numFmtId="0" fontId="13" fillId="0" borderId="4" xfId="0" applyFont="1" applyFill="1" applyBorder="1" applyAlignment="1">
      <alignment horizontal="center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" fillId="0" borderId="4" xfId="6" applyNumberFormat="1" applyFont="1" applyFill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4" fillId="0" borderId="0" xfId="0" applyFont="1" applyAlignment="1">
      <alignment horizontal="justify" vertical="center"/>
    </xf>
    <xf numFmtId="0" fontId="1" fillId="0" borderId="7" xfId="6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0" borderId="5" xfId="1" applyNumberFormat="1" applyFont="1" applyFill="1" applyBorder="1" applyAlignment="1"/>
    <xf numFmtId="0" fontId="7" fillId="4" borderId="6" xfId="1" applyNumberFormat="1" applyFont="1" applyFill="1" applyBorder="1" applyAlignment="1"/>
    <xf numFmtId="0" fontId="8" fillId="4" borderId="6" xfId="1" applyNumberFormat="1" applyFont="1" applyFill="1" applyBorder="1" applyAlignment="1"/>
    <xf numFmtId="14" fontId="7" fillId="0" borderId="4" xfId="1" applyNumberFormat="1" applyFont="1" applyFill="1" applyBorder="1" applyAlignment="1"/>
    <xf numFmtId="14" fontId="7" fillId="0" borderId="8" xfId="1" applyNumberFormat="1" applyFont="1" applyFill="1" applyBorder="1" applyAlignment="1"/>
    <xf numFmtId="4" fontId="7" fillId="0" borderId="10" xfId="1" applyNumberFormat="1" applyFont="1" applyFill="1" applyBorder="1" applyAlignment="1"/>
    <xf numFmtId="4" fontId="7" fillId="0" borderId="8" xfId="1" applyNumberFormat="1" applyFont="1" applyFill="1" applyBorder="1" applyAlignment="1"/>
    <xf numFmtId="14" fontId="7" fillId="0" borderId="2" xfId="1" applyNumberFormat="1" applyFont="1" applyFill="1" applyBorder="1" applyAlignment="1"/>
    <xf numFmtId="0" fontId="8" fillId="5" borderId="2" xfId="1" applyNumberFormat="1" applyFont="1" applyFill="1" applyBorder="1" applyAlignment="1">
      <alignment horizontal="center"/>
    </xf>
    <xf numFmtId="4" fontId="7" fillId="5" borderId="11" xfId="1" applyNumberFormat="1" applyFont="1" applyFill="1" applyBorder="1" applyAlignment="1"/>
    <xf numFmtId="2" fontId="9" fillId="5" borderId="11" xfId="1" applyNumberFormat="1" applyFont="1" applyFill="1" applyBorder="1" applyAlignment="1"/>
    <xf numFmtId="4" fontId="7" fillId="5" borderId="3" xfId="1" applyNumberFormat="1" applyFont="1" applyFill="1" applyBorder="1" applyAlignment="1"/>
    <xf numFmtId="2" fontId="9" fillId="0" borderId="4" xfId="1" applyNumberFormat="1" applyFont="1" applyFill="1" applyBorder="1" applyAlignment="1">
      <alignment horizontal="center"/>
    </xf>
    <xf numFmtId="2" fontId="9" fillId="0" borderId="10" xfId="1" applyNumberFormat="1" applyFont="1" applyFill="1" applyBorder="1" applyAlignment="1">
      <alignment horizontal="center"/>
    </xf>
    <xf numFmtId="2" fontId="12" fillId="5" borderId="3" xfId="0" applyNumberFormat="1" applyFont="1" applyFill="1" applyBorder="1" applyAlignment="1">
      <alignment horizontal="center"/>
    </xf>
    <xf numFmtId="2" fontId="7" fillId="0" borderId="7" xfId="1" applyNumberFormat="1" applyFont="1" applyFill="1" applyBorder="1" applyAlignment="1">
      <alignment horizontal="center"/>
    </xf>
    <xf numFmtId="2" fontId="7" fillId="0" borderId="12" xfId="1" applyNumberFormat="1" applyFont="1" applyFill="1" applyBorder="1" applyAlignment="1">
      <alignment horizontal="center"/>
    </xf>
    <xf numFmtId="2" fontId="7" fillId="0" borderId="10" xfId="1" applyNumberFormat="1" applyFont="1" applyFill="1" applyBorder="1" applyAlignment="1">
      <alignment horizontal="center"/>
    </xf>
    <xf numFmtId="2" fontId="7" fillId="0" borderId="4" xfId="1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7" fillId="0" borderId="4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center"/>
    </xf>
    <xf numFmtId="0" fontId="7" fillId="0" borderId="8" xfId="1" applyNumberFormat="1" applyFont="1" applyFill="1" applyBorder="1" applyAlignment="1">
      <alignment horizontal="left"/>
    </xf>
    <xf numFmtId="0" fontId="7" fillId="0" borderId="4" xfId="1" applyNumberFormat="1" applyFont="1" applyFill="1" applyBorder="1" applyAlignment="1">
      <alignment horizontal="left"/>
    </xf>
    <xf numFmtId="0" fontId="7" fillId="0" borderId="10" xfId="1" applyNumberFormat="1" applyFont="1" applyFill="1" applyBorder="1" applyAlignment="1">
      <alignment horizontal="left"/>
    </xf>
    <xf numFmtId="0" fontId="14" fillId="0" borderId="0" xfId="0" applyFont="1"/>
    <xf numFmtId="0" fontId="7" fillId="0" borderId="0" xfId="0" applyFont="1"/>
    <xf numFmtId="0" fontId="13" fillId="0" borderId="4" xfId="0" applyFont="1" applyFill="1" applyBorder="1" applyAlignment="1">
      <alignment horizontal="center"/>
    </xf>
    <xf numFmtId="2" fontId="9" fillId="0" borderId="4" xfId="1" applyNumberFormat="1" applyFont="1" applyFill="1" applyBorder="1" applyAlignment="1">
      <alignment horizontal="left"/>
    </xf>
    <xf numFmtId="2" fontId="9" fillId="0" borderId="9" xfId="1" applyNumberFormat="1" applyFont="1" applyFill="1" applyBorder="1" applyAlignment="1">
      <alignment horizontal="left"/>
    </xf>
    <xf numFmtId="0" fontId="7" fillId="0" borderId="9" xfId="1" applyNumberFormat="1" applyFont="1" applyFill="1" applyBorder="1" applyAlignment="1">
      <alignment horizontal="left"/>
    </xf>
    <xf numFmtId="0" fontId="21" fillId="0" borderId="0" xfId="0" applyFont="1"/>
    <xf numFmtId="0" fontId="7" fillId="0" borderId="0" xfId="0" applyFont="1" applyAlignment="1">
      <alignment horizontal="left"/>
    </xf>
    <xf numFmtId="2" fontId="9" fillId="0" borderId="4" xfId="1" applyNumberFormat="1" applyFont="1" applyFill="1" applyBorder="1" applyAlignment="1">
      <alignment horizontal="center" wrapText="1"/>
    </xf>
    <xf numFmtId="14" fontId="22" fillId="0" borderId="4" xfId="1" applyNumberFormat="1" applyFont="1" applyFill="1" applyBorder="1" applyAlignment="1"/>
    <xf numFmtId="0" fontId="22" fillId="0" borderId="10" xfId="1" applyNumberFormat="1" applyFont="1" applyFill="1" applyBorder="1" applyAlignment="1">
      <alignment horizontal="left"/>
    </xf>
    <xf numFmtId="4" fontId="22" fillId="0" borderId="10" xfId="1" applyNumberFormat="1" applyFont="1" applyFill="1" applyBorder="1" applyAlignment="1">
      <alignment horizontal="center"/>
    </xf>
    <xf numFmtId="2" fontId="23" fillId="0" borderId="10" xfId="1" applyNumberFormat="1" applyFont="1" applyFill="1" applyBorder="1" applyAlignment="1">
      <alignment horizontal="center"/>
    </xf>
    <xf numFmtId="4" fontId="22" fillId="0" borderId="10" xfId="1" applyNumberFormat="1" applyFont="1" applyFill="1" applyBorder="1" applyAlignment="1"/>
    <xf numFmtId="0" fontId="24" fillId="0" borderId="4" xfId="0" applyFont="1" applyBorder="1" applyAlignment="1">
      <alignment horizontal="center"/>
    </xf>
    <xf numFmtId="0" fontId="22" fillId="0" borderId="4" xfId="1" applyNumberFormat="1" applyFont="1" applyFill="1" applyBorder="1" applyAlignment="1">
      <alignment horizontal="left"/>
    </xf>
    <xf numFmtId="0" fontId="1" fillId="2" borderId="4" xfId="5" applyNumberFormat="1" applyBorder="1" applyAlignment="1">
      <alignment horizontal="center" vertical="center" wrapText="1"/>
    </xf>
    <xf numFmtId="4" fontId="1" fillId="2" borderId="4" xfId="5" applyNumberFormat="1" applyBorder="1" applyAlignment="1">
      <alignment horizontal="center" vertical="center" wrapText="1"/>
    </xf>
    <xf numFmtId="2" fontId="11" fillId="2" borderId="4" xfId="5" applyNumberFormat="1" applyFont="1" applyBorder="1" applyAlignment="1">
      <alignment horizontal="center" vertical="center" wrapText="1"/>
    </xf>
    <xf numFmtId="0" fontId="1" fillId="0" borderId="4" xfId="5" applyNumberFormat="1" applyFill="1" applyBorder="1" applyAlignment="1">
      <alignment horizontal="center" vertical="center" wrapText="1"/>
    </xf>
    <xf numFmtId="0" fontId="1" fillId="0" borderId="7" xfId="5" applyNumberFormat="1" applyFill="1" applyBorder="1" applyAlignment="1">
      <alignment horizontal="center" vertical="center" wrapText="1"/>
    </xf>
    <xf numFmtId="4" fontId="1" fillId="0" borderId="4" xfId="5" applyNumberFormat="1" applyFill="1" applyBorder="1" applyAlignment="1">
      <alignment horizontal="center" vertical="center" wrapText="1"/>
    </xf>
    <xf numFmtId="2" fontId="11" fillId="0" borderId="4" xfId="5" applyNumberFormat="1" applyFont="1" applyFill="1" applyBorder="1" applyAlignment="1">
      <alignment horizontal="center" vertical="center" wrapText="1"/>
    </xf>
    <xf numFmtId="0" fontId="1" fillId="0" borderId="4" xfId="5" applyNumberFormat="1" applyFill="1" applyBorder="1" applyAlignment="1">
      <alignment vertical="center" wrapText="1"/>
    </xf>
    <xf numFmtId="14" fontId="1" fillId="0" borderId="4" xfId="5" applyNumberFormat="1" applyFill="1" applyBorder="1" applyAlignment="1">
      <alignment vertical="center" wrapText="1"/>
    </xf>
    <xf numFmtId="0" fontId="1" fillId="0" borderId="4" xfId="5" applyNumberFormat="1" applyFont="1" applyFill="1" applyBorder="1" applyAlignment="1">
      <alignment vertical="center" wrapText="1"/>
    </xf>
    <xf numFmtId="0" fontId="1" fillId="0" borderId="7" xfId="5" applyNumberFormat="1" applyFont="1" applyFill="1" applyBorder="1" applyAlignment="1">
      <alignment horizontal="center" vertical="center" wrapText="1"/>
    </xf>
    <xf numFmtId="2" fontId="1" fillId="0" borderId="4" xfId="5" applyNumberFormat="1" applyFont="1" applyFill="1" applyBorder="1" applyAlignment="1">
      <alignment horizontal="center" vertical="center" wrapText="1"/>
    </xf>
    <xf numFmtId="2" fontId="1" fillId="0" borderId="3" xfId="5" applyNumberFormat="1" applyFont="1" applyFill="1" applyBorder="1" applyAlignment="1">
      <alignment horizontal="center" vertical="center" wrapText="1"/>
    </xf>
    <xf numFmtId="14" fontId="7" fillId="6" borderId="4" xfId="1" applyNumberFormat="1" applyFont="1" applyFill="1" applyBorder="1" applyAlignment="1"/>
    <xf numFmtId="0" fontId="7" fillId="6" borderId="4" xfId="1" applyNumberFormat="1" applyFont="1" applyFill="1" applyBorder="1" applyAlignment="1">
      <alignment horizontal="left"/>
    </xf>
    <xf numFmtId="4" fontId="7" fillId="6" borderId="4" xfId="1" applyNumberFormat="1" applyFont="1" applyFill="1" applyBorder="1" applyAlignment="1">
      <alignment horizontal="center"/>
    </xf>
    <xf numFmtId="2" fontId="9" fillId="6" borderId="4" xfId="1" applyNumberFormat="1" applyFont="1" applyFill="1" applyBorder="1" applyAlignment="1">
      <alignment horizontal="center" wrapText="1"/>
    </xf>
    <xf numFmtId="4" fontId="7" fillId="6" borderId="4" xfId="1" applyNumberFormat="1" applyFont="1" applyFill="1" applyBorder="1" applyAlignment="1"/>
    <xf numFmtId="0" fontId="13" fillId="6" borderId="4" xfId="0" applyFont="1" applyFill="1" applyBorder="1" applyAlignment="1">
      <alignment horizontal="center"/>
    </xf>
    <xf numFmtId="0" fontId="7" fillId="0" borderId="0" xfId="0" applyFont="1" applyFill="1"/>
    <xf numFmtId="2" fontId="9" fillId="6" borderId="4" xfId="1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 applyFill="1"/>
    <xf numFmtId="2" fontId="13" fillId="0" borderId="4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2" fillId="0" borderId="0" xfId="0" applyFont="1" applyFill="1"/>
    <xf numFmtId="0" fontId="7" fillId="0" borderId="1" xfId="1" applyNumberFormat="1" applyFont="1" applyFill="1" applyBorder="1" applyAlignment="1"/>
    <xf numFmtId="4" fontId="7" fillId="0" borderId="4" xfId="1" applyNumberFormat="1" applyFont="1" applyFill="1" applyBorder="1" applyAlignment="1"/>
    <xf numFmtId="0" fontId="7" fillId="0" borderId="5" xfId="1" applyNumberFormat="1" applyFont="1" applyFill="1" applyBorder="1" applyAlignment="1"/>
    <xf numFmtId="0" fontId="7" fillId="4" borderId="6" xfId="1" applyNumberFormat="1" applyFont="1" applyFill="1" applyBorder="1" applyAlignment="1"/>
    <xf numFmtId="0" fontId="8" fillId="4" borderId="6" xfId="1" applyNumberFormat="1" applyFont="1" applyFill="1" applyBorder="1" applyAlignment="1"/>
    <xf numFmtId="4" fontId="1" fillId="2" borderId="4" xfId="6" applyNumberFormat="1" applyBorder="1" applyAlignment="1">
      <alignment horizontal="center" vertical="center" wrapText="1"/>
    </xf>
    <xf numFmtId="0" fontId="1" fillId="0" borderId="4" xfId="6" applyNumberFormat="1" applyFill="1" applyBorder="1" applyAlignment="1">
      <alignment vertical="center" wrapText="1"/>
    </xf>
    <xf numFmtId="14" fontId="1" fillId="0" borderId="4" xfId="6" applyNumberFormat="1" applyFill="1" applyBorder="1" applyAlignment="1">
      <alignment vertical="center" wrapText="1"/>
    </xf>
    <xf numFmtId="4" fontId="1" fillId="0" borderId="4" xfId="6" applyNumberFormat="1" applyFill="1" applyBorder="1" applyAlignment="1">
      <alignment horizontal="center" vertical="center" wrapText="1"/>
    </xf>
    <xf numFmtId="14" fontId="7" fillId="0" borderId="4" xfId="1" applyNumberFormat="1" applyFont="1" applyFill="1" applyBorder="1" applyAlignment="1"/>
    <xf numFmtId="4" fontId="7" fillId="0" borderId="10" xfId="1" applyNumberFormat="1" applyFont="1" applyFill="1" applyBorder="1" applyAlignment="1"/>
    <xf numFmtId="4" fontId="7" fillId="0" borderId="8" xfId="1" applyNumberFormat="1" applyFont="1" applyFill="1" applyBorder="1" applyAlignment="1"/>
    <xf numFmtId="14" fontId="7" fillId="0" borderId="2" xfId="1" applyNumberFormat="1" applyFont="1" applyFill="1" applyBorder="1" applyAlignment="1"/>
    <xf numFmtId="0" fontId="8" fillId="5" borderId="2" xfId="1" applyNumberFormat="1" applyFont="1" applyFill="1" applyBorder="1" applyAlignment="1">
      <alignment horizontal="center"/>
    </xf>
    <xf numFmtId="4" fontId="7" fillId="5" borderId="11" xfId="1" applyNumberFormat="1" applyFont="1" applyFill="1" applyBorder="1" applyAlignment="1"/>
    <xf numFmtId="2" fontId="9" fillId="5" borderId="11" xfId="1" applyNumberFormat="1" applyFont="1" applyFill="1" applyBorder="1" applyAlignment="1"/>
    <xf numFmtId="4" fontId="7" fillId="5" borderId="3" xfId="1" applyNumberFormat="1" applyFont="1" applyFill="1" applyBorder="1" applyAlignment="1"/>
    <xf numFmtId="2" fontId="9" fillId="0" borderId="4" xfId="1" applyNumberFormat="1" applyFont="1" applyFill="1" applyBorder="1" applyAlignment="1">
      <alignment horizontal="center"/>
    </xf>
    <xf numFmtId="2" fontId="9" fillId="0" borderId="10" xfId="1" applyNumberFormat="1" applyFont="1" applyFill="1" applyBorder="1" applyAlignment="1">
      <alignment horizontal="center"/>
    </xf>
    <xf numFmtId="2" fontId="11" fillId="2" borderId="4" xfId="6" applyNumberFormat="1" applyFont="1" applyBorder="1" applyAlignment="1">
      <alignment horizontal="center" vertical="center" wrapText="1"/>
    </xf>
    <xf numFmtId="2" fontId="12" fillId="5" borderId="3" xfId="0" applyNumberFormat="1" applyFont="1" applyFill="1" applyBorder="1" applyAlignment="1">
      <alignment horizontal="center"/>
    </xf>
    <xf numFmtId="2" fontId="1" fillId="0" borderId="4" xfId="6" applyNumberFormat="1" applyFont="1" applyFill="1" applyBorder="1" applyAlignment="1">
      <alignment horizontal="center" vertical="center" wrapText="1"/>
    </xf>
    <xf numFmtId="2" fontId="1" fillId="0" borderId="3" xfId="6" applyNumberFormat="1" applyFont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/>
    </xf>
    <xf numFmtId="2" fontId="7" fillId="0" borderId="12" xfId="1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2" borderId="4" xfId="6" applyNumberFormat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/>
    </xf>
    <xf numFmtId="0" fontId="1" fillId="0" borderId="4" xfId="6" applyNumberFormat="1" applyFill="1" applyBorder="1" applyAlignment="1">
      <alignment horizontal="center" vertical="center" wrapText="1"/>
    </xf>
    <xf numFmtId="4" fontId="7" fillId="0" borderId="4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left"/>
    </xf>
    <xf numFmtId="0" fontId="7" fillId="0" borderId="10" xfId="1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2" fontId="9" fillId="0" borderId="4" xfId="1" applyNumberFormat="1" applyFont="1" applyFill="1" applyBorder="1" applyAlignment="1">
      <alignment horizontal="left"/>
    </xf>
    <xf numFmtId="2" fontId="9" fillId="0" borderId="4" xfId="1" applyNumberFormat="1" applyFont="1" applyFill="1" applyBorder="1" applyAlignment="1">
      <alignment horizontal="center" wrapText="1"/>
    </xf>
    <xf numFmtId="14" fontId="22" fillId="0" borderId="4" xfId="1" applyNumberFormat="1" applyFont="1" applyFill="1" applyBorder="1" applyAlignment="1"/>
    <xf numFmtId="0" fontId="22" fillId="0" borderId="4" xfId="1" applyNumberFormat="1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2" fontId="13" fillId="0" borderId="4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" fillId="0" borderId="4" xfId="6" applyNumberFormat="1" applyFont="1" applyFill="1" applyBorder="1" applyAlignment="1">
      <alignment vertical="center" wrapText="1"/>
    </xf>
    <xf numFmtId="0" fontId="1" fillId="0" borderId="7" xfId="6" applyNumberFormat="1" applyFont="1" applyFill="1" applyBorder="1" applyAlignment="1">
      <alignment horizontal="center" vertical="center" wrapText="1"/>
    </xf>
    <xf numFmtId="2" fontId="9" fillId="0" borderId="10" xfId="1" quotePrefix="1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/>
    <xf numFmtId="4" fontId="7" fillId="0" borderId="4" xfId="1" applyNumberFormat="1" applyFont="1" applyFill="1" applyBorder="1" applyAlignment="1"/>
    <xf numFmtId="2" fontId="9" fillId="0" borderId="4" xfId="1" applyNumberFormat="1" applyFont="1" applyFill="1" applyBorder="1" applyAlignment="1">
      <alignment horizontal="center"/>
    </xf>
    <xf numFmtId="0" fontId="7" fillId="0" borderId="5" xfId="1" applyNumberFormat="1" applyFont="1" applyFill="1" applyBorder="1" applyAlignment="1"/>
    <xf numFmtId="0" fontId="7" fillId="4" borderId="6" xfId="1" applyNumberFormat="1" applyFont="1" applyFill="1" applyBorder="1" applyAlignment="1"/>
    <xf numFmtId="0" fontId="8" fillId="4" borderId="6" xfId="1" applyNumberFormat="1" applyFont="1" applyFill="1" applyBorder="1" applyAlignment="1">
      <alignment horizontal="left"/>
    </xf>
    <xf numFmtId="0" fontId="16" fillId="2" borderId="4" xfId="8" applyNumberFormat="1" applyBorder="1" applyAlignment="1">
      <alignment horizontal="center" vertical="center" wrapText="1"/>
    </xf>
    <xf numFmtId="0" fontId="16" fillId="2" borderId="4" xfId="8" applyNumberFormat="1" applyBorder="1" applyAlignment="1">
      <alignment horizontal="left" vertical="center" wrapText="1"/>
    </xf>
    <xf numFmtId="4" fontId="16" fillId="2" borderId="4" xfId="8" applyNumberFormat="1" applyBorder="1" applyAlignment="1">
      <alignment horizontal="center" vertical="center" wrapText="1"/>
    </xf>
    <xf numFmtId="2" fontId="11" fillId="2" borderId="4" xfId="8" applyNumberFormat="1" applyFont="1" applyBorder="1" applyAlignment="1">
      <alignment horizontal="center" vertical="center" wrapText="1"/>
    </xf>
    <xf numFmtId="0" fontId="16" fillId="0" borderId="4" xfId="8" applyNumberFormat="1" applyFill="1" applyBorder="1" applyAlignment="1">
      <alignment vertical="center" wrapText="1"/>
    </xf>
    <xf numFmtId="14" fontId="16" fillId="0" borderId="4" xfId="8" applyNumberFormat="1" applyFill="1" applyBorder="1" applyAlignment="1">
      <alignment vertical="center" wrapText="1"/>
    </xf>
    <xf numFmtId="0" fontId="1" fillId="0" borderId="4" xfId="8" applyNumberFormat="1" applyFont="1" applyFill="1" applyBorder="1" applyAlignment="1">
      <alignment vertical="center" wrapText="1"/>
    </xf>
    <xf numFmtId="0" fontId="16" fillId="0" borderId="4" xfId="8" applyNumberFormat="1" applyFill="1" applyBorder="1" applyAlignment="1">
      <alignment horizontal="center" vertical="center" wrapText="1"/>
    </xf>
    <xf numFmtId="0" fontId="1" fillId="0" borderId="7" xfId="8" applyNumberFormat="1" applyFont="1" applyFill="1" applyBorder="1" applyAlignment="1">
      <alignment horizontal="left" vertical="center" wrapText="1"/>
    </xf>
    <xf numFmtId="4" fontId="16" fillId="0" borderId="4" xfId="8" applyNumberFormat="1" applyFill="1" applyBorder="1" applyAlignment="1">
      <alignment horizontal="center" vertical="center" wrapText="1"/>
    </xf>
    <xf numFmtId="2" fontId="1" fillId="0" borderId="4" xfId="8" applyNumberFormat="1" applyFont="1" applyFill="1" applyBorder="1" applyAlignment="1">
      <alignment horizontal="center" vertical="center" wrapText="1"/>
    </xf>
    <xf numFmtId="14" fontId="22" fillId="0" borderId="4" xfId="1" applyNumberFormat="1" applyFont="1" applyFill="1" applyBorder="1" applyAlignment="1"/>
    <xf numFmtId="0" fontId="7" fillId="0" borderId="4" xfId="1" applyNumberFormat="1" applyFont="1" applyFill="1" applyBorder="1" applyAlignment="1">
      <alignment horizontal="left"/>
    </xf>
    <xf numFmtId="0" fontId="10" fillId="0" borderId="4" xfId="7" applyFont="1" applyFill="1" applyBorder="1" applyAlignment="1">
      <alignment horizontal="center"/>
    </xf>
    <xf numFmtId="0" fontId="7" fillId="0" borderId="4" xfId="7" applyFont="1" applyFill="1" applyBorder="1" applyAlignment="1">
      <alignment horizontal="left"/>
    </xf>
    <xf numFmtId="0" fontId="1" fillId="0" borderId="4" xfId="7" applyFill="1" applyBorder="1"/>
    <xf numFmtId="2" fontId="7" fillId="0" borderId="4" xfId="1" applyNumberFormat="1" applyFont="1" applyFill="1" applyBorder="1" applyAlignment="1">
      <alignment horizontal="center"/>
    </xf>
    <xf numFmtId="0" fontId="13" fillId="0" borderId="4" xfId="7" applyFont="1" applyFill="1" applyBorder="1" applyAlignment="1">
      <alignment horizontal="center"/>
    </xf>
    <xf numFmtId="0" fontId="22" fillId="0" borderId="4" xfId="1" applyNumberFormat="1" applyFont="1" applyFill="1" applyBorder="1" applyAlignment="1">
      <alignment horizontal="left"/>
    </xf>
    <xf numFmtId="4" fontId="7" fillId="0" borderId="4" xfId="1" applyNumberFormat="1" applyFont="1" applyFill="1" applyBorder="1" applyAlignment="1">
      <alignment horizontal="center"/>
    </xf>
    <xf numFmtId="2" fontId="9" fillId="0" borderId="4" xfId="1" applyNumberFormat="1" applyFont="1" applyFill="1" applyBorder="1" applyAlignment="1">
      <alignment horizontal="left"/>
    </xf>
    <xf numFmtId="14" fontId="7" fillId="0" borderId="4" xfId="1" applyNumberFormat="1" applyFont="1" applyFill="1" applyBorder="1" applyAlignment="1"/>
    <xf numFmtId="0" fontId="7" fillId="0" borderId="10" xfId="1" applyNumberFormat="1" applyFont="1" applyFill="1" applyBorder="1" applyAlignment="1">
      <alignment horizontal="left"/>
    </xf>
    <xf numFmtId="0" fontId="25" fillId="0" borderId="4" xfId="7" applyFont="1" applyBorder="1" applyAlignment="1">
      <alignment horizontal="left"/>
    </xf>
    <xf numFmtId="0" fontId="17" fillId="7" borderId="2" xfId="7" applyFont="1" applyFill="1" applyBorder="1" applyAlignment="1">
      <alignment horizontal="center"/>
    </xf>
    <xf numFmtId="0" fontId="14" fillId="7" borderId="11" xfId="7" applyFont="1" applyFill="1" applyBorder="1"/>
    <xf numFmtId="0" fontId="18" fillId="7" borderId="11" xfId="7" applyFont="1" applyFill="1" applyBorder="1"/>
    <xf numFmtId="0" fontId="14" fillId="7" borderId="3" xfId="7" applyFont="1" applyFill="1" applyBorder="1"/>
    <xf numFmtId="2" fontId="20" fillId="7" borderId="3" xfId="7" applyNumberFormat="1" applyFont="1" applyFill="1" applyBorder="1" applyAlignment="1">
      <alignment horizontal="center"/>
    </xf>
    <xf numFmtId="0" fontId="1" fillId="0" borderId="4" xfId="7" applyBorder="1" applyAlignment="1">
      <alignment horizontal="center" vertical="center"/>
    </xf>
    <xf numFmtId="0" fontId="26" fillId="0" borderId="4" xfId="0" applyFont="1" applyBorder="1"/>
    <xf numFmtId="0" fontId="26" fillId="0" borderId="4" xfId="0" applyFont="1" applyBorder="1" applyAlignment="1">
      <alignment horizontal="center"/>
    </xf>
    <xf numFmtId="14" fontId="26" fillId="0" borderId="4" xfId="0" applyNumberFormat="1" applyFont="1" applyBorder="1"/>
    <xf numFmtId="0" fontId="27" fillId="5" borderId="2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/>
  </cellXfs>
  <cellStyles count="9">
    <cellStyle name="60% - Énfasis2" xfId="2" builtinId="36"/>
    <cellStyle name="60% - Énfasis2 2" xfId="4"/>
    <cellStyle name="60% - Énfasis2 2 2" xfId="6"/>
    <cellStyle name="60% - Énfasis2 3" xfId="5"/>
    <cellStyle name="60% - Énfasis2 4" xfId="8"/>
    <cellStyle name="Excel Built-in Normal" xfId="1"/>
    <cellStyle name="Normal" xfId="0" builtinId="0"/>
    <cellStyle name="Normal 2" xfId="3"/>
    <cellStyle name="Normal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Normal="100" workbookViewId="0">
      <selection activeCell="I4" sqref="I4"/>
    </sheetView>
  </sheetViews>
  <sheetFormatPr baseColWidth="10" defaultRowHeight="15" x14ac:dyDescent="0.2"/>
  <cols>
    <col min="1" max="1" width="10.25" style="3" customWidth="1"/>
    <col min="2" max="2" width="11.75" style="3" customWidth="1"/>
    <col min="3" max="3" width="29.625" style="3" customWidth="1"/>
    <col min="4" max="4" width="15.125" style="3" customWidth="1"/>
    <col min="5" max="5" width="40.375" style="3" customWidth="1"/>
    <col min="6" max="6" width="6" style="3" bestFit="1" customWidth="1"/>
    <col min="7" max="7" width="7.75" style="26" customWidth="1"/>
    <col min="8" max="8" width="9.75" style="3" customWidth="1"/>
    <col min="9" max="16384" width="11" style="3"/>
  </cols>
  <sheetData>
    <row r="1" spans="1:8" ht="15.75" x14ac:dyDescent="0.25">
      <c r="A1" s="1"/>
      <c r="B1" s="57"/>
      <c r="C1" s="58"/>
      <c r="D1" s="59" t="s">
        <v>10</v>
      </c>
      <c r="E1" s="60"/>
      <c r="F1" s="2"/>
      <c r="G1" s="22"/>
      <c r="H1" s="2"/>
    </row>
    <row r="2" spans="1:8" ht="15.75" x14ac:dyDescent="0.25">
      <c r="A2" s="4"/>
      <c r="B2" s="61"/>
      <c r="C2" s="62"/>
      <c r="D2" s="5"/>
      <c r="E2" s="6" t="s">
        <v>8</v>
      </c>
      <c r="F2" s="2"/>
      <c r="G2" s="22"/>
      <c r="H2" s="2"/>
    </row>
    <row r="3" spans="1:8" ht="30" x14ac:dyDescent="0.2">
      <c r="A3" s="35" t="s">
        <v>4</v>
      </c>
      <c r="B3" s="35" t="s">
        <v>5</v>
      </c>
      <c r="C3" s="35" t="s">
        <v>0</v>
      </c>
      <c r="D3" s="35" t="s">
        <v>6</v>
      </c>
      <c r="E3" s="35" t="s">
        <v>7</v>
      </c>
      <c r="F3" s="7" t="s">
        <v>1</v>
      </c>
      <c r="G3" s="24" t="s">
        <v>2</v>
      </c>
      <c r="H3" s="7" t="s">
        <v>3</v>
      </c>
    </row>
    <row r="4" spans="1:8" x14ac:dyDescent="0.2">
      <c r="A4" s="8"/>
      <c r="B4" s="9">
        <v>43244</v>
      </c>
      <c r="C4" s="8"/>
      <c r="D4" s="40"/>
      <c r="E4" s="36"/>
      <c r="F4" s="10">
        <v>500</v>
      </c>
      <c r="G4" s="28"/>
      <c r="H4" s="10">
        <v>500</v>
      </c>
    </row>
    <row r="5" spans="1:8" ht="15.75" x14ac:dyDescent="0.25">
      <c r="A5" s="11"/>
      <c r="B5" s="11"/>
      <c r="C5" s="44"/>
      <c r="D5" s="41"/>
      <c r="E5" s="37"/>
      <c r="F5" s="2"/>
      <c r="G5" s="28"/>
      <c r="H5" s="10">
        <f>H4-G5</f>
        <v>500</v>
      </c>
    </row>
    <row r="6" spans="1:8" ht="15.75" x14ac:dyDescent="0.25">
      <c r="A6" s="11"/>
      <c r="B6" s="11"/>
      <c r="C6" s="44"/>
      <c r="D6" s="41"/>
      <c r="E6" s="37"/>
      <c r="F6" s="2"/>
      <c r="G6" s="29"/>
      <c r="H6" s="10">
        <f>H5-G6</f>
        <v>500</v>
      </c>
    </row>
    <row r="7" spans="1:8" ht="15.75" x14ac:dyDescent="0.25">
      <c r="A7" s="11"/>
      <c r="B7" s="11"/>
      <c r="C7" s="45"/>
      <c r="D7" s="41"/>
      <c r="E7" s="22"/>
      <c r="F7" s="2"/>
      <c r="G7" s="29"/>
      <c r="H7" s="10">
        <f t="shared" ref="H7:H21" si="0">H6-G7</f>
        <v>500</v>
      </c>
    </row>
    <row r="8" spans="1:8" x14ac:dyDescent="0.25">
      <c r="A8" s="12"/>
      <c r="B8" s="11"/>
      <c r="C8" s="45"/>
      <c r="D8" s="41"/>
      <c r="E8" s="38"/>
      <c r="F8" s="2"/>
      <c r="G8" s="30"/>
      <c r="H8" s="10">
        <f t="shared" si="0"/>
        <v>500</v>
      </c>
    </row>
    <row r="9" spans="1:8" x14ac:dyDescent="0.25">
      <c r="A9" s="12"/>
      <c r="B9" s="27"/>
      <c r="C9" s="44"/>
      <c r="D9" s="41"/>
      <c r="E9" s="39"/>
      <c r="F9" s="13"/>
      <c r="G9" s="31"/>
      <c r="H9" s="10">
        <f t="shared" si="0"/>
        <v>500</v>
      </c>
    </row>
    <row r="10" spans="1:8" ht="15.75" x14ac:dyDescent="0.25">
      <c r="A10" s="11"/>
      <c r="B10" s="11"/>
      <c r="C10" s="44"/>
      <c r="D10" s="41"/>
      <c r="E10" s="37"/>
      <c r="F10" s="13"/>
      <c r="G10" s="32"/>
      <c r="H10" s="10">
        <f t="shared" si="0"/>
        <v>500</v>
      </c>
    </row>
    <row r="11" spans="1:8" ht="15.75" x14ac:dyDescent="0.25">
      <c r="A11" s="11"/>
      <c r="B11" s="14"/>
      <c r="C11" s="45"/>
      <c r="D11" s="38"/>
      <c r="E11" s="37"/>
      <c r="F11" s="2"/>
      <c r="G11" s="33"/>
      <c r="H11" s="10">
        <f t="shared" si="0"/>
        <v>500</v>
      </c>
    </row>
    <row r="12" spans="1:8" ht="15.75" x14ac:dyDescent="0.25">
      <c r="A12" s="11"/>
      <c r="B12" s="11"/>
      <c r="C12" s="45"/>
      <c r="D12" s="42"/>
      <c r="E12" s="22"/>
      <c r="F12" s="2"/>
      <c r="G12" s="34"/>
      <c r="H12" s="10">
        <f t="shared" si="0"/>
        <v>500</v>
      </c>
    </row>
    <row r="13" spans="1:8" ht="15.75" x14ac:dyDescent="0.25">
      <c r="A13" s="11"/>
      <c r="B13" s="11"/>
      <c r="C13" s="45"/>
      <c r="D13" s="42"/>
      <c r="E13" s="22"/>
      <c r="F13" s="2"/>
      <c r="G13" s="34"/>
      <c r="H13" s="10">
        <f t="shared" si="0"/>
        <v>500</v>
      </c>
    </row>
    <row r="14" spans="1:8" ht="15.75" x14ac:dyDescent="0.25">
      <c r="A14" s="11"/>
      <c r="B14" s="11"/>
      <c r="C14" s="45"/>
      <c r="D14" s="42"/>
      <c r="E14" s="22"/>
      <c r="F14" s="2"/>
      <c r="G14" s="34"/>
      <c r="H14" s="10">
        <f t="shared" si="0"/>
        <v>500</v>
      </c>
    </row>
    <row r="15" spans="1:8" ht="15.75" x14ac:dyDescent="0.25">
      <c r="A15" s="11"/>
      <c r="B15" s="11"/>
      <c r="C15" s="45"/>
      <c r="D15" s="42"/>
      <c r="E15" s="22"/>
      <c r="F15" s="2"/>
      <c r="G15" s="34"/>
      <c r="H15" s="10">
        <f t="shared" si="0"/>
        <v>500</v>
      </c>
    </row>
    <row r="16" spans="1:8" ht="15.75" x14ac:dyDescent="0.25">
      <c r="A16" s="11"/>
      <c r="B16" s="11"/>
      <c r="C16" s="45"/>
      <c r="D16" s="42"/>
      <c r="E16" s="22"/>
      <c r="F16" s="2"/>
      <c r="G16" s="34"/>
      <c r="H16" s="10">
        <f t="shared" si="0"/>
        <v>500</v>
      </c>
    </row>
    <row r="17" spans="1:8" ht="15.75" x14ac:dyDescent="0.25">
      <c r="A17" s="11"/>
      <c r="B17" s="11"/>
      <c r="C17" s="45"/>
      <c r="D17" s="42"/>
      <c r="E17" s="22"/>
      <c r="F17" s="2"/>
      <c r="G17" s="34"/>
      <c r="H17" s="10">
        <f t="shared" si="0"/>
        <v>500</v>
      </c>
    </row>
    <row r="18" spans="1:8" ht="15.75" x14ac:dyDescent="0.25">
      <c r="A18" s="11"/>
      <c r="B18" s="11"/>
      <c r="C18" s="45"/>
      <c r="D18" s="42"/>
      <c r="E18" s="22"/>
      <c r="F18" s="2"/>
      <c r="G18" s="34"/>
      <c r="H18" s="10">
        <f t="shared" si="0"/>
        <v>500</v>
      </c>
    </row>
    <row r="19" spans="1:8" ht="15.75" x14ac:dyDescent="0.25">
      <c r="A19" s="11"/>
      <c r="B19" s="11"/>
      <c r="C19" s="45"/>
      <c r="D19" s="42"/>
      <c r="E19" s="22"/>
      <c r="F19" s="2"/>
      <c r="G19" s="34"/>
      <c r="H19" s="10">
        <f t="shared" si="0"/>
        <v>500</v>
      </c>
    </row>
    <row r="20" spans="1:8" ht="15.75" x14ac:dyDescent="0.25">
      <c r="A20" s="11"/>
      <c r="B20" s="11"/>
      <c r="C20" s="45"/>
      <c r="D20" s="42"/>
      <c r="E20" s="22"/>
      <c r="F20" s="2"/>
      <c r="G20" s="34"/>
      <c r="H20" s="10">
        <f t="shared" si="0"/>
        <v>500</v>
      </c>
    </row>
    <row r="21" spans="1:8" ht="15.75" x14ac:dyDescent="0.25">
      <c r="A21" s="11"/>
      <c r="B21" s="11"/>
      <c r="C21" s="45"/>
      <c r="D21" s="42"/>
      <c r="E21" s="22"/>
      <c r="F21" s="2"/>
      <c r="G21" s="34"/>
      <c r="H21" s="10">
        <f t="shared" si="0"/>
        <v>500</v>
      </c>
    </row>
    <row r="22" spans="1:8" ht="15.75" x14ac:dyDescent="0.25">
      <c r="A22" s="11"/>
      <c r="B22" s="11"/>
      <c r="C22" s="45"/>
      <c r="D22" s="42"/>
      <c r="E22" s="22"/>
      <c r="F22" s="2"/>
      <c r="G22" s="34"/>
      <c r="H22" s="10">
        <f>H21-G22</f>
        <v>500</v>
      </c>
    </row>
    <row r="23" spans="1:8" ht="15.75" x14ac:dyDescent="0.25">
      <c r="A23" s="11"/>
      <c r="B23" s="11"/>
      <c r="C23" s="45"/>
      <c r="D23" s="42"/>
      <c r="E23" s="22"/>
      <c r="F23" s="2"/>
      <c r="G23" s="34"/>
      <c r="H23" s="10">
        <f t="shared" ref="H23:H77" si="1">H22-G23</f>
        <v>500</v>
      </c>
    </row>
    <row r="24" spans="1:8" ht="15.75" x14ac:dyDescent="0.25">
      <c r="A24" s="11"/>
      <c r="B24" s="11"/>
      <c r="C24" s="45"/>
      <c r="D24" s="42"/>
      <c r="E24" s="22"/>
      <c r="F24" s="2"/>
      <c r="G24" s="34"/>
      <c r="H24" s="10">
        <f t="shared" si="1"/>
        <v>500</v>
      </c>
    </row>
    <row r="25" spans="1:8" ht="15.75" x14ac:dyDescent="0.25">
      <c r="A25" s="11"/>
      <c r="B25" s="11"/>
      <c r="C25" s="45"/>
      <c r="D25" s="42"/>
      <c r="E25" s="22"/>
      <c r="F25" s="2"/>
      <c r="G25" s="34"/>
      <c r="H25" s="10">
        <f t="shared" si="1"/>
        <v>500</v>
      </c>
    </row>
    <row r="26" spans="1:8" ht="15.75" x14ac:dyDescent="0.25">
      <c r="A26" s="11"/>
      <c r="B26" s="11"/>
      <c r="C26" s="45"/>
      <c r="D26" s="42"/>
      <c r="E26" s="22"/>
      <c r="F26" s="2"/>
      <c r="G26" s="34"/>
      <c r="H26" s="10">
        <f t="shared" si="1"/>
        <v>500</v>
      </c>
    </row>
    <row r="27" spans="1:8" ht="15.75" x14ac:dyDescent="0.25">
      <c r="A27" s="11"/>
      <c r="B27" s="11"/>
      <c r="C27" s="45"/>
      <c r="D27" s="42"/>
      <c r="E27" s="22"/>
      <c r="F27" s="2"/>
      <c r="G27" s="34"/>
      <c r="H27" s="10">
        <f t="shared" si="1"/>
        <v>500</v>
      </c>
    </row>
    <row r="28" spans="1:8" ht="15.75" x14ac:dyDescent="0.25">
      <c r="A28" s="11"/>
      <c r="B28" s="11"/>
      <c r="C28" s="45"/>
      <c r="D28" s="42"/>
      <c r="E28" s="22"/>
      <c r="F28" s="2"/>
      <c r="G28" s="34"/>
      <c r="H28" s="10">
        <f t="shared" si="1"/>
        <v>500</v>
      </c>
    </row>
    <row r="29" spans="1:8" ht="15.75" x14ac:dyDescent="0.25">
      <c r="A29" s="11"/>
      <c r="B29" s="11"/>
      <c r="C29" s="45"/>
      <c r="D29" s="42"/>
      <c r="E29" s="22"/>
      <c r="F29" s="2"/>
      <c r="G29" s="34"/>
      <c r="H29" s="10">
        <f t="shared" si="1"/>
        <v>500</v>
      </c>
    </row>
    <row r="30" spans="1:8" ht="15.75" x14ac:dyDescent="0.25">
      <c r="A30" s="11"/>
      <c r="B30" s="11"/>
      <c r="C30" s="45"/>
      <c r="D30" s="42"/>
      <c r="E30" s="22"/>
      <c r="F30" s="2"/>
      <c r="G30" s="34"/>
      <c r="H30" s="10">
        <f t="shared" si="1"/>
        <v>500</v>
      </c>
    </row>
    <row r="31" spans="1:8" ht="15.75" x14ac:dyDescent="0.25">
      <c r="A31" s="11"/>
      <c r="B31" s="11"/>
      <c r="C31" s="45"/>
      <c r="D31" s="42"/>
      <c r="E31" s="22"/>
      <c r="F31" s="2"/>
      <c r="G31" s="34"/>
      <c r="H31" s="10">
        <f t="shared" si="1"/>
        <v>500</v>
      </c>
    </row>
    <row r="32" spans="1:8" ht="15.75" x14ac:dyDescent="0.25">
      <c r="A32" s="11"/>
      <c r="B32" s="11"/>
      <c r="C32" s="45"/>
      <c r="D32" s="42"/>
      <c r="E32" s="22"/>
      <c r="F32" s="2"/>
      <c r="G32" s="34"/>
      <c r="H32" s="10">
        <f t="shared" si="1"/>
        <v>500</v>
      </c>
    </row>
    <row r="33" spans="1:8" ht="15.75" x14ac:dyDescent="0.25">
      <c r="A33" s="11"/>
      <c r="B33" s="11"/>
      <c r="C33" s="45"/>
      <c r="D33" s="42"/>
      <c r="E33" s="22"/>
      <c r="F33" s="2"/>
      <c r="G33" s="34"/>
      <c r="H33" s="10">
        <f t="shared" si="1"/>
        <v>500</v>
      </c>
    </row>
    <row r="34" spans="1:8" ht="15.75" x14ac:dyDescent="0.25">
      <c r="A34" s="11"/>
      <c r="B34" s="11"/>
      <c r="C34" s="45"/>
      <c r="D34" s="42"/>
      <c r="E34" s="22"/>
      <c r="F34" s="2"/>
      <c r="G34" s="34"/>
      <c r="H34" s="10">
        <f t="shared" si="1"/>
        <v>500</v>
      </c>
    </row>
    <row r="35" spans="1:8" ht="15.75" x14ac:dyDescent="0.25">
      <c r="A35" s="11"/>
      <c r="B35" s="11"/>
      <c r="C35" s="45"/>
      <c r="D35" s="42"/>
      <c r="E35" s="22"/>
      <c r="F35" s="2"/>
      <c r="G35" s="34"/>
      <c r="H35" s="10">
        <f t="shared" si="1"/>
        <v>500</v>
      </c>
    </row>
    <row r="36" spans="1:8" ht="15.75" x14ac:dyDescent="0.25">
      <c r="A36" s="11"/>
      <c r="B36" s="11"/>
      <c r="C36" s="45"/>
      <c r="D36" s="42"/>
      <c r="E36" s="22"/>
      <c r="F36" s="2"/>
      <c r="G36" s="34"/>
      <c r="H36" s="10">
        <f t="shared" si="1"/>
        <v>500</v>
      </c>
    </row>
    <row r="37" spans="1:8" ht="15.75" x14ac:dyDescent="0.25">
      <c r="A37" s="11"/>
      <c r="B37" s="11"/>
      <c r="C37" s="45"/>
      <c r="D37" s="42"/>
      <c r="E37" s="22"/>
      <c r="F37" s="2"/>
      <c r="G37" s="34"/>
      <c r="H37" s="10">
        <f t="shared" si="1"/>
        <v>500</v>
      </c>
    </row>
    <row r="38" spans="1:8" ht="15.75" x14ac:dyDescent="0.25">
      <c r="A38" s="11"/>
      <c r="B38" s="11"/>
      <c r="C38" s="45"/>
      <c r="D38" s="42"/>
      <c r="E38" s="22"/>
      <c r="F38" s="2"/>
      <c r="G38" s="34"/>
      <c r="H38" s="10">
        <f t="shared" si="1"/>
        <v>500</v>
      </c>
    </row>
    <row r="39" spans="1:8" ht="15.75" x14ac:dyDescent="0.25">
      <c r="A39" s="11"/>
      <c r="B39" s="11"/>
      <c r="C39" s="45"/>
      <c r="D39" s="42"/>
      <c r="E39" s="22"/>
      <c r="F39" s="2"/>
      <c r="G39" s="34"/>
      <c r="H39" s="10">
        <f t="shared" si="1"/>
        <v>500</v>
      </c>
    </row>
    <row r="40" spans="1:8" ht="15.75" x14ac:dyDescent="0.25">
      <c r="A40" s="11"/>
      <c r="B40" s="11"/>
      <c r="C40" s="45"/>
      <c r="D40" s="42"/>
      <c r="E40" s="22"/>
      <c r="F40" s="2"/>
      <c r="G40" s="34"/>
      <c r="H40" s="10">
        <f t="shared" si="1"/>
        <v>500</v>
      </c>
    </row>
    <row r="41" spans="1:8" ht="15.75" x14ac:dyDescent="0.25">
      <c r="A41" s="11"/>
      <c r="B41" s="11"/>
      <c r="C41" s="45"/>
      <c r="D41" s="42"/>
      <c r="E41" s="22"/>
      <c r="F41" s="2"/>
      <c r="G41" s="34"/>
      <c r="H41" s="10">
        <f t="shared" si="1"/>
        <v>500</v>
      </c>
    </row>
    <row r="42" spans="1:8" ht="15.75" x14ac:dyDescent="0.25">
      <c r="A42" s="11"/>
      <c r="B42" s="11"/>
      <c r="C42" s="45"/>
      <c r="D42" s="42"/>
      <c r="E42" s="22"/>
      <c r="F42" s="2"/>
      <c r="G42" s="34"/>
      <c r="H42" s="10">
        <f t="shared" si="1"/>
        <v>500</v>
      </c>
    </row>
    <row r="43" spans="1:8" ht="15.75" x14ac:dyDescent="0.25">
      <c r="A43" s="11"/>
      <c r="B43" s="11"/>
      <c r="C43" s="45"/>
      <c r="D43" s="42"/>
      <c r="E43" s="22"/>
      <c r="F43" s="2"/>
      <c r="G43" s="34"/>
      <c r="H43" s="10">
        <f t="shared" si="1"/>
        <v>500</v>
      </c>
    </row>
    <row r="44" spans="1:8" ht="15.75" x14ac:dyDescent="0.25">
      <c r="A44" s="11"/>
      <c r="B44" s="11"/>
      <c r="C44" s="45"/>
      <c r="D44" s="42"/>
      <c r="E44" s="22"/>
      <c r="F44" s="2"/>
      <c r="G44" s="34"/>
      <c r="H44" s="10">
        <f t="shared" si="1"/>
        <v>500</v>
      </c>
    </row>
    <row r="45" spans="1:8" ht="15.75" x14ac:dyDescent="0.25">
      <c r="A45" s="11"/>
      <c r="B45" s="11"/>
      <c r="C45" s="45"/>
      <c r="D45" s="42"/>
      <c r="E45" s="22"/>
      <c r="F45" s="2"/>
      <c r="G45" s="34"/>
      <c r="H45" s="10">
        <f t="shared" si="1"/>
        <v>500</v>
      </c>
    </row>
    <row r="46" spans="1:8" ht="15.75" x14ac:dyDescent="0.25">
      <c r="A46" s="11"/>
      <c r="B46" s="11"/>
      <c r="C46" s="45"/>
      <c r="D46" s="42"/>
      <c r="E46" s="22"/>
      <c r="F46" s="2"/>
      <c r="G46" s="34"/>
      <c r="H46" s="10">
        <f t="shared" si="1"/>
        <v>500</v>
      </c>
    </row>
    <row r="47" spans="1:8" ht="15.75" x14ac:dyDescent="0.25">
      <c r="A47" s="11"/>
      <c r="B47" s="11"/>
      <c r="C47" s="45"/>
      <c r="D47" s="42"/>
      <c r="E47" s="22"/>
      <c r="F47" s="2"/>
      <c r="G47" s="34"/>
      <c r="H47" s="10">
        <f t="shared" si="1"/>
        <v>500</v>
      </c>
    </row>
    <row r="48" spans="1:8" ht="15.75" x14ac:dyDescent="0.25">
      <c r="A48" s="11"/>
      <c r="B48" s="11"/>
      <c r="C48" s="45"/>
      <c r="D48" s="42"/>
      <c r="E48" s="22"/>
      <c r="F48" s="2"/>
      <c r="G48" s="34"/>
      <c r="H48" s="10">
        <f t="shared" si="1"/>
        <v>500</v>
      </c>
    </row>
    <row r="49" spans="1:8" ht="15.75" x14ac:dyDescent="0.25">
      <c r="A49" s="11"/>
      <c r="B49" s="11"/>
      <c r="C49" s="45"/>
      <c r="D49" s="42"/>
      <c r="E49" s="22"/>
      <c r="F49" s="2"/>
      <c r="G49" s="34"/>
      <c r="H49" s="10">
        <f t="shared" si="1"/>
        <v>500</v>
      </c>
    </row>
    <row r="50" spans="1:8" ht="15.75" x14ac:dyDescent="0.25">
      <c r="A50" s="11"/>
      <c r="B50" s="11"/>
      <c r="C50" s="45"/>
      <c r="D50" s="42"/>
      <c r="E50" s="22"/>
      <c r="F50" s="2"/>
      <c r="G50" s="34"/>
      <c r="H50" s="10">
        <f t="shared" si="1"/>
        <v>500</v>
      </c>
    </row>
    <row r="51" spans="1:8" ht="15.75" x14ac:dyDescent="0.25">
      <c r="A51" s="11"/>
      <c r="B51" s="11"/>
      <c r="C51" s="45"/>
      <c r="D51" s="42"/>
      <c r="E51" s="22"/>
      <c r="F51" s="2"/>
      <c r="G51" s="34"/>
      <c r="H51" s="10">
        <f t="shared" si="1"/>
        <v>500</v>
      </c>
    </row>
    <row r="52" spans="1:8" ht="15.75" x14ac:dyDescent="0.25">
      <c r="A52" s="11"/>
      <c r="B52" s="11"/>
      <c r="C52" s="45"/>
      <c r="D52" s="42"/>
      <c r="E52" s="22"/>
      <c r="F52" s="2"/>
      <c r="G52" s="34"/>
      <c r="H52" s="10">
        <f t="shared" si="1"/>
        <v>500</v>
      </c>
    </row>
    <row r="53" spans="1:8" ht="15.75" x14ac:dyDescent="0.25">
      <c r="A53" s="11"/>
      <c r="B53" s="11"/>
      <c r="C53" s="45"/>
      <c r="D53" s="42"/>
      <c r="E53" s="22"/>
      <c r="F53" s="2"/>
      <c r="G53" s="34"/>
      <c r="H53" s="10">
        <f t="shared" si="1"/>
        <v>500</v>
      </c>
    </row>
    <row r="54" spans="1:8" ht="15.75" x14ac:dyDescent="0.25">
      <c r="A54" s="11"/>
      <c r="B54" s="11"/>
      <c r="C54" s="45"/>
      <c r="D54" s="42"/>
      <c r="E54" s="22"/>
      <c r="F54" s="2"/>
      <c r="G54" s="34"/>
      <c r="H54" s="10">
        <f t="shared" si="1"/>
        <v>500</v>
      </c>
    </row>
    <row r="55" spans="1:8" x14ac:dyDescent="0.25">
      <c r="A55" s="11"/>
      <c r="B55" s="11"/>
      <c r="C55" s="45"/>
      <c r="D55" s="42"/>
      <c r="E55" s="38"/>
      <c r="F55" s="2"/>
      <c r="G55" s="34"/>
      <c r="H55" s="10">
        <f t="shared" si="1"/>
        <v>500</v>
      </c>
    </row>
    <row r="56" spans="1:8" ht="15.75" x14ac:dyDescent="0.25">
      <c r="A56" s="11"/>
      <c r="B56" s="11"/>
      <c r="C56" s="45"/>
      <c r="D56" s="42"/>
      <c r="E56" s="22"/>
      <c r="F56" s="2"/>
      <c r="G56" s="34"/>
      <c r="H56" s="10">
        <f t="shared" si="1"/>
        <v>500</v>
      </c>
    </row>
    <row r="57" spans="1:8" ht="15.75" x14ac:dyDescent="0.25">
      <c r="A57" s="11"/>
      <c r="B57" s="11"/>
      <c r="C57" s="45"/>
      <c r="D57" s="42"/>
      <c r="E57" s="22"/>
      <c r="F57" s="2"/>
      <c r="G57" s="34"/>
      <c r="H57" s="10">
        <f t="shared" si="1"/>
        <v>500</v>
      </c>
    </row>
    <row r="58" spans="1:8" ht="15.75" x14ac:dyDescent="0.25">
      <c r="A58" s="11"/>
      <c r="B58" s="11"/>
      <c r="C58" s="45"/>
      <c r="D58" s="42"/>
      <c r="E58" s="22"/>
      <c r="F58" s="2"/>
      <c r="G58" s="34"/>
      <c r="H58" s="10">
        <f t="shared" si="1"/>
        <v>500</v>
      </c>
    </row>
    <row r="59" spans="1:8" ht="15.75" x14ac:dyDescent="0.25">
      <c r="A59" s="11"/>
      <c r="B59" s="11"/>
      <c r="C59" s="45"/>
      <c r="D59" s="42"/>
      <c r="E59" s="22"/>
      <c r="F59" s="2"/>
      <c r="G59" s="34"/>
      <c r="H59" s="10">
        <f t="shared" si="1"/>
        <v>500</v>
      </c>
    </row>
    <row r="60" spans="1:8" ht="15.75" x14ac:dyDescent="0.25">
      <c r="A60" s="11"/>
      <c r="B60" s="11"/>
      <c r="C60" s="45"/>
      <c r="D60" s="42"/>
      <c r="E60" s="22"/>
      <c r="F60" s="2"/>
      <c r="G60" s="34"/>
      <c r="H60" s="10">
        <f t="shared" si="1"/>
        <v>500</v>
      </c>
    </row>
    <row r="61" spans="1:8" ht="15.75" x14ac:dyDescent="0.25">
      <c r="A61" s="11"/>
      <c r="B61" s="11"/>
      <c r="C61" s="45"/>
      <c r="D61" s="42"/>
      <c r="E61" s="22"/>
      <c r="F61" s="2"/>
      <c r="G61" s="34"/>
      <c r="H61" s="10">
        <f t="shared" si="1"/>
        <v>500</v>
      </c>
    </row>
    <row r="62" spans="1:8" ht="15.75" x14ac:dyDescent="0.25">
      <c r="A62" s="11"/>
      <c r="B62" s="11"/>
      <c r="C62" s="45"/>
      <c r="D62" s="42"/>
      <c r="E62" s="22"/>
      <c r="F62" s="2"/>
      <c r="G62" s="34"/>
      <c r="H62" s="10">
        <f t="shared" si="1"/>
        <v>500</v>
      </c>
    </row>
    <row r="63" spans="1:8" ht="15.75" x14ac:dyDescent="0.25">
      <c r="A63" s="11"/>
      <c r="B63" s="11"/>
      <c r="C63" s="45"/>
      <c r="D63" s="42"/>
      <c r="E63" s="22"/>
      <c r="F63" s="2"/>
      <c r="G63" s="34"/>
      <c r="H63" s="10">
        <f t="shared" si="1"/>
        <v>500</v>
      </c>
    </row>
    <row r="64" spans="1:8" ht="15.75" x14ac:dyDescent="0.25">
      <c r="A64" s="11"/>
      <c r="B64" s="11"/>
      <c r="C64" s="45"/>
      <c r="D64" s="42"/>
      <c r="E64" s="22"/>
      <c r="F64" s="2"/>
      <c r="G64" s="34"/>
      <c r="H64" s="10">
        <f t="shared" si="1"/>
        <v>500</v>
      </c>
    </row>
    <row r="65" spans="1:8" ht="15.75" x14ac:dyDescent="0.25">
      <c r="A65" s="11"/>
      <c r="B65" s="11"/>
      <c r="C65" s="45"/>
      <c r="D65" s="42"/>
      <c r="E65" s="22"/>
      <c r="F65" s="2"/>
      <c r="G65" s="34"/>
      <c r="H65" s="10">
        <f t="shared" si="1"/>
        <v>500</v>
      </c>
    </row>
    <row r="66" spans="1:8" ht="15.75" x14ac:dyDescent="0.25">
      <c r="A66" s="11"/>
      <c r="B66" s="11"/>
      <c r="C66" s="45"/>
      <c r="D66" s="42"/>
      <c r="E66" s="22"/>
      <c r="F66" s="2"/>
      <c r="G66" s="34"/>
      <c r="H66" s="10">
        <f t="shared" si="1"/>
        <v>500</v>
      </c>
    </row>
    <row r="67" spans="1:8" ht="15.75" x14ac:dyDescent="0.25">
      <c r="A67" s="11"/>
      <c r="B67" s="11"/>
      <c r="C67" s="45"/>
      <c r="D67" s="42"/>
      <c r="E67" s="22"/>
      <c r="F67" s="15"/>
      <c r="G67" s="34"/>
      <c r="H67" s="10">
        <f t="shared" si="1"/>
        <v>500</v>
      </c>
    </row>
    <row r="68" spans="1:8" ht="15.75" x14ac:dyDescent="0.25">
      <c r="A68" s="11"/>
      <c r="B68" s="11"/>
      <c r="C68" s="45"/>
      <c r="D68" s="42"/>
      <c r="E68" s="22"/>
      <c r="F68" s="2"/>
      <c r="G68" s="34"/>
      <c r="H68" s="10">
        <f t="shared" si="1"/>
        <v>500</v>
      </c>
    </row>
    <row r="69" spans="1:8" ht="15.75" x14ac:dyDescent="0.25">
      <c r="A69" s="11"/>
      <c r="B69" s="11"/>
      <c r="C69" s="45"/>
      <c r="D69" s="42"/>
      <c r="E69" s="22"/>
      <c r="F69" s="2"/>
      <c r="G69" s="34"/>
      <c r="H69" s="10">
        <f t="shared" si="1"/>
        <v>500</v>
      </c>
    </row>
    <row r="70" spans="1:8" ht="15.75" x14ac:dyDescent="0.25">
      <c r="A70" s="11"/>
      <c r="B70" s="11"/>
      <c r="C70" s="45"/>
      <c r="D70" s="42"/>
      <c r="E70" s="22"/>
      <c r="F70" s="2"/>
      <c r="G70" s="34"/>
      <c r="H70" s="10">
        <f t="shared" si="1"/>
        <v>500</v>
      </c>
    </row>
    <row r="71" spans="1:8" ht="15.75" x14ac:dyDescent="0.25">
      <c r="A71" s="11"/>
      <c r="B71" s="11"/>
      <c r="C71" s="45"/>
      <c r="D71" s="42"/>
      <c r="E71" s="22"/>
      <c r="F71" s="2"/>
      <c r="G71" s="34"/>
      <c r="H71" s="10">
        <f t="shared" si="1"/>
        <v>500</v>
      </c>
    </row>
    <row r="72" spans="1:8" ht="15.75" x14ac:dyDescent="0.25">
      <c r="A72" s="11"/>
      <c r="B72" s="11"/>
      <c r="C72" s="45"/>
      <c r="D72" s="42"/>
      <c r="E72" s="22"/>
      <c r="F72" s="2"/>
      <c r="G72" s="34"/>
      <c r="H72" s="10">
        <f t="shared" si="1"/>
        <v>500</v>
      </c>
    </row>
    <row r="73" spans="1:8" ht="15.75" x14ac:dyDescent="0.25">
      <c r="A73" s="11"/>
      <c r="B73" s="11"/>
      <c r="C73" s="45"/>
      <c r="D73" s="42"/>
      <c r="E73" s="22"/>
      <c r="F73" s="2"/>
      <c r="G73" s="34"/>
      <c r="H73" s="10">
        <f t="shared" si="1"/>
        <v>500</v>
      </c>
    </row>
    <row r="74" spans="1:8" ht="15.75" x14ac:dyDescent="0.25">
      <c r="A74" s="11"/>
      <c r="B74" s="11"/>
      <c r="C74" s="45"/>
      <c r="D74" s="42"/>
      <c r="E74" s="22"/>
      <c r="F74" s="2"/>
      <c r="G74" s="34"/>
      <c r="H74" s="10">
        <f t="shared" si="1"/>
        <v>500</v>
      </c>
    </row>
    <row r="75" spans="1:8" ht="15.75" x14ac:dyDescent="0.25">
      <c r="A75" s="11"/>
      <c r="B75" s="11"/>
      <c r="C75" s="45"/>
      <c r="D75" s="42"/>
      <c r="E75" s="22"/>
      <c r="F75" s="2"/>
      <c r="G75" s="34"/>
      <c r="H75" s="10">
        <f t="shared" si="1"/>
        <v>500</v>
      </c>
    </row>
    <row r="76" spans="1:8" ht="15.75" x14ac:dyDescent="0.25">
      <c r="A76" s="11"/>
      <c r="B76" s="11"/>
      <c r="C76" s="45"/>
      <c r="D76" s="42"/>
      <c r="E76" s="22"/>
      <c r="F76" s="2"/>
      <c r="G76" s="34"/>
      <c r="H76" s="10">
        <f t="shared" si="1"/>
        <v>500</v>
      </c>
    </row>
    <row r="77" spans="1:8" ht="15.75" x14ac:dyDescent="0.25">
      <c r="A77" s="11"/>
      <c r="B77" s="11"/>
      <c r="C77" s="45"/>
      <c r="D77" s="42"/>
      <c r="E77" s="22"/>
      <c r="F77" s="2"/>
      <c r="G77" s="34"/>
      <c r="H77" s="10">
        <f t="shared" si="1"/>
        <v>500</v>
      </c>
    </row>
    <row r="78" spans="1:8" ht="15.75" x14ac:dyDescent="0.25">
      <c r="A78" s="11"/>
      <c r="B78" s="11"/>
      <c r="C78" s="45"/>
      <c r="D78" s="42"/>
      <c r="E78" s="22"/>
      <c r="F78" s="2"/>
      <c r="G78" s="47"/>
      <c r="H78" s="10"/>
    </row>
    <row r="79" spans="1:8" ht="15.75" x14ac:dyDescent="0.25">
      <c r="A79" s="11"/>
      <c r="B79" s="11"/>
      <c r="C79" s="45"/>
      <c r="D79" s="42"/>
      <c r="E79" s="22"/>
      <c r="F79" s="2"/>
      <c r="G79" s="34"/>
      <c r="H79" s="10"/>
    </row>
    <row r="80" spans="1:8" ht="15.75" x14ac:dyDescent="0.25">
      <c r="A80" s="11"/>
      <c r="B80" s="11"/>
      <c r="C80" s="45"/>
      <c r="D80" s="42"/>
      <c r="E80" s="22"/>
      <c r="F80" s="2"/>
      <c r="G80" s="34"/>
      <c r="H80" s="10"/>
    </row>
    <row r="81" spans="1:10" ht="15.75" x14ac:dyDescent="0.25">
      <c r="A81" s="11"/>
      <c r="B81" s="11"/>
      <c r="C81" s="45"/>
      <c r="D81" s="42"/>
      <c r="E81" s="22"/>
      <c r="F81" s="2"/>
      <c r="G81" s="34"/>
      <c r="H81" s="10"/>
    </row>
    <row r="82" spans="1:10" ht="15.75" x14ac:dyDescent="0.25">
      <c r="A82" s="11"/>
      <c r="B82" s="11"/>
      <c r="C82" s="45"/>
      <c r="D82" s="42"/>
      <c r="E82" s="22"/>
      <c r="F82" s="2"/>
      <c r="G82" s="34"/>
      <c r="H82" s="10"/>
    </row>
    <row r="83" spans="1:10" ht="15.75" x14ac:dyDescent="0.25">
      <c r="A83" s="11"/>
      <c r="B83" s="11"/>
      <c r="C83" s="45"/>
      <c r="D83" s="42"/>
      <c r="E83" s="22"/>
      <c r="F83" s="2"/>
      <c r="G83" s="34"/>
      <c r="H83" s="10"/>
    </row>
    <row r="84" spans="1:10" ht="15.75" x14ac:dyDescent="0.25">
      <c r="A84" s="11"/>
      <c r="B84" s="11"/>
      <c r="C84" s="45"/>
      <c r="D84" s="42"/>
      <c r="E84" s="22"/>
      <c r="F84" s="2"/>
      <c r="G84" s="34"/>
      <c r="H84" s="10"/>
    </row>
    <row r="85" spans="1:10" ht="15.75" x14ac:dyDescent="0.25">
      <c r="A85" s="11"/>
      <c r="B85" s="11"/>
      <c r="C85" s="45"/>
      <c r="D85" s="42"/>
      <c r="E85" s="22"/>
      <c r="F85" s="2"/>
      <c r="G85" s="34"/>
      <c r="H85" s="10"/>
    </row>
    <row r="86" spans="1:10" ht="15.75" x14ac:dyDescent="0.25">
      <c r="A86" s="11"/>
      <c r="B86" s="11"/>
      <c r="C86" s="45"/>
      <c r="D86" s="42"/>
      <c r="E86" s="22"/>
      <c r="F86" s="2"/>
      <c r="G86" s="34"/>
      <c r="H86" s="10"/>
    </row>
    <row r="87" spans="1:10" ht="15.75" x14ac:dyDescent="0.25">
      <c r="A87" s="11"/>
      <c r="B87" s="11"/>
      <c r="C87" s="45"/>
      <c r="D87" s="42"/>
      <c r="E87" s="22"/>
      <c r="F87" s="2"/>
      <c r="G87" s="34"/>
      <c r="H87" s="10"/>
    </row>
    <row r="88" spans="1:10" ht="15.75" x14ac:dyDescent="0.25">
      <c r="A88" s="11"/>
      <c r="B88" s="11"/>
      <c r="C88" s="45"/>
      <c r="D88" s="42"/>
      <c r="E88" s="22"/>
      <c r="F88" s="2"/>
      <c r="G88" s="34"/>
      <c r="H88" s="10"/>
    </row>
    <row r="89" spans="1:10" ht="15.75" x14ac:dyDescent="0.25">
      <c r="A89" s="11"/>
      <c r="B89" s="11"/>
      <c r="C89" s="45"/>
      <c r="D89" s="42"/>
      <c r="E89" s="22"/>
      <c r="F89" s="2"/>
      <c r="G89" s="34"/>
      <c r="H89" s="10"/>
      <c r="J89" s="16"/>
    </row>
    <row r="90" spans="1:10" ht="15.75" x14ac:dyDescent="0.25">
      <c r="A90" s="11"/>
      <c r="B90" s="11"/>
      <c r="C90" s="46"/>
      <c r="D90" s="43"/>
      <c r="E90" s="23"/>
      <c r="F90" s="13"/>
      <c r="G90" s="34"/>
      <c r="H90" s="10"/>
    </row>
    <row r="91" spans="1:10" ht="15.75" x14ac:dyDescent="0.25">
      <c r="A91" s="11"/>
      <c r="B91" s="17"/>
      <c r="C91" s="18" t="s">
        <v>9</v>
      </c>
      <c r="D91" s="19"/>
      <c r="E91" s="20"/>
      <c r="F91" s="21"/>
      <c r="G91" s="25">
        <f>SUM(G5:G90)</f>
        <v>0</v>
      </c>
      <c r="H91" s="10"/>
    </row>
  </sheetData>
  <mergeCells count="3">
    <mergeCell ref="B1:C1"/>
    <mergeCell ref="D1:E1"/>
    <mergeCell ref="B2:C2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10" zoomScaleNormal="100" workbookViewId="0">
      <selection activeCell="K27" sqref="K27"/>
    </sheetView>
  </sheetViews>
  <sheetFormatPr baseColWidth="10" defaultRowHeight="14.25" x14ac:dyDescent="0.2"/>
  <cols>
    <col min="3" max="3" width="34.5" customWidth="1"/>
    <col min="4" max="4" width="18.125" customWidth="1"/>
    <col min="5" max="5" width="28.25" customWidth="1"/>
    <col min="6" max="6" width="6.875" customWidth="1"/>
    <col min="7" max="7" width="7.875" customWidth="1"/>
  </cols>
  <sheetData>
    <row r="1" spans="1:11" ht="15.75" x14ac:dyDescent="0.25">
      <c r="A1" s="1"/>
      <c r="B1" s="57"/>
      <c r="C1" s="58"/>
      <c r="D1" s="59" t="s">
        <v>10</v>
      </c>
      <c r="E1" s="60"/>
      <c r="F1" s="2"/>
      <c r="G1" s="22"/>
      <c r="H1" s="2"/>
    </row>
    <row r="2" spans="1:11" ht="15.75" x14ac:dyDescent="0.25">
      <c r="A2" s="4"/>
      <c r="B2" s="61"/>
      <c r="C2" s="62"/>
      <c r="D2" s="5"/>
      <c r="E2" s="6" t="s">
        <v>8</v>
      </c>
      <c r="F2" s="2"/>
      <c r="G2" s="22"/>
      <c r="H2" s="2"/>
    </row>
    <row r="3" spans="1:11" ht="30" x14ac:dyDescent="0.2">
      <c r="A3" s="35" t="s">
        <v>4</v>
      </c>
      <c r="B3" s="35" t="s">
        <v>5</v>
      </c>
      <c r="C3" s="35" t="s">
        <v>0</v>
      </c>
      <c r="D3" s="35" t="s">
        <v>6</v>
      </c>
      <c r="E3" s="35" t="s">
        <v>7</v>
      </c>
      <c r="F3" s="7" t="s">
        <v>1</v>
      </c>
      <c r="G3" s="24" t="s">
        <v>2</v>
      </c>
      <c r="H3" s="7" t="s">
        <v>3</v>
      </c>
    </row>
    <row r="4" spans="1:11" ht="15" x14ac:dyDescent="0.2">
      <c r="A4" s="8"/>
      <c r="B4" s="9"/>
      <c r="C4" s="8"/>
      <c r="D4" s="40"/>
      <c r="E4" s="36"/>
      <c r="F4" s="10"/>
      <c r="G4" s="28"/>
      <c r="H4" s="10"/>
    </row>
    <row r="5" spans="1:11" ht="15" customHeight="1" x14ac:dyDescent="0.25">
      <c r="A5" s="11"/>
      <c r="B5" s="11"/>
      <c r="C5" s="44"/>
      <c r="D5" s="41"/>
      <c r="E5" s="37"/>
      <c r="F5" s="2"/>
      <c r="G5" s="28"/>
      <c r="H5" s="10">
        <v>672.83</v>
      </c>
    </row>
    <row r="6" spans="1:11" ht="38.25" customHeight="1" x14ac:dyDescent="0.25">
      <c r="A6" s="11"/>
      <c r="B6" s="11"/>
      <c r="C6" s="56" t="s">
        <v>87</v>
      </c>
      <c r="D6" s="41"/>
      <c r="E6" s="55" t="s">
        <v>45</v>
      </c>
      <c r="F6" s="10">
        <v>672.83</v>
      </c>
      <c r="G6" s="29"/>
      <c r="H6" s="10">
        <f>H5-G6</f>
        <v>672.83</v>
      </c>
    </row>
    <row r="7" spans="1:11" ht="15" x14ac:dyDescent="0.25">
      <c r="A7" s="11">
        <v>43837</v>
      </c>
      <c r="B7" s="11">
        <v>43854</v>
      </c>
      <c r="C7" s="45" t="s">
        <v>24</v>
      </c>
      <c r="D7" s="41" t="s">
        <v>15</v>
      </c>
      <c r="E7" s="50" t="s">
        <v>25</v>
      </c>
      <c r="F7" s="2"/>
      <c r="G7" s="29">
        <v>6</v>
      </c>
      <c r="H7" s="10">
        <f t="shared" ref="H7:H21" si="0">H6-G7</f>
        <v>666.83</v>
      </c>
    </row>
    <row r="8" spans="1:11" ht="15" x14ac:dyDescent="0.25">
      <c r="A8" s="11">
        <v>43837</v>
      </c>
      <c r="B8" s="11">
        <v>43837</v>
      </c>
      <c r="C8" s="45" t="s">
        <v>19</v>
      </c>
      <c r="D8" s="41" t="s">
        <v>15</v>
      </c>
      <c r="E8" s="50" t="s">
        <v>21</v>
      </c>
      <c r="F8" s="2"/>
      <c r="G8" s="30">
        <v>1.92</v>
      </c>
      <c r="H8" s="10">
        <f t="shared" si="0"/>
        <v>664.91000000000008</v>
      </c>
    </row>
    <row r="9" spans="1:11" ht="15" x14ac:dyDescent="0.25">
      <c r="A9" s="11">
        <v>43837</v>
      </c>
      <c r="B9" s="11">
        <v>43838</v>
      </c>
      <c r="C9" s="45" t="s">
        <v>26</v>
      </c>
      <c r="D9" s="41" t="s">
        <v>17</v>
      </c>
      <c r="E9" s="50" t="s">
        <v>27</v>
      </c>
      <c r="F9" s="13"/>
      <c r="G9" s="31">
        <v>40</v>
      </c>
      <c r="H9" s="10">
        <f t="shared" si="0"/>
        <v>624.91000000000008</v>
      </c>
      <c r="J9" s="49"/>
      <c r="K9" s="49"/>
    </row>
    <row r="10" spans="1:11" ht="15" x14ac:dyDescent="0.25">
      <c r="A10" s="12">
        <v>43833</v>
      </c>
      <c r="B10" s="11">
        <v>43838</v>
      </c>
      <c r="C10" s="44" t="s">
        <v>29</v>
      </c>
      <c r="D10" s="41" t="s">
        <v>14</v>
      </c>
      <c r="E10" s="50" t="s">
        <v>28</v>
      </c>
      <c r="F10" s="13"/>
      <c r="G10" s="32">
        <v>1.75</v>
      </c>
      <c r="H10" s="10">
        <f t="shared" si="0"/>
        <v>623.16000000000008</v>
      </c>
    </row>
    <row r="11" spans="1:11" ht="15.75" thickBot="1" x14ac:dyDescent="0.3">
      <c r="A11" s="11">
        <v>43834</v>
      </c>
      <c r="B11" s="11">
        <v>43838</v>
      </c>
      <c r="C11" s="44" t="s">
        <v>30</v>
      </c>
      <c r="D11" s="41" t="s">
        <v>11</v>
      </c>
      <c r="E11" s="52" t="s">
        <v>31</v>
      </c>
      <c r="F11" s="2"/>
      <c r="G11" s="33">
        <v>7.85</v>
      </c>
      <c r="H11" s="10">
        <f t="shared" si="0"/>
        <v>615.31000000000006</v>
      </c>
    </row>
    <row r="12" spans="1:11" ht="15.75" thickBot="1" x14ac:dyDescent="0.3">
      <c r="A12" s="11">
        <v>43837</v>
      </c>
      <c r="B12" s="11">
        <v>43854</v>
      </c>
      <c r="C12" s="44" t="s">
        <v>20</v>
      </c>
      <c r="D12" s="41" t="s">
        <v>12</v>
      </c>
      <c r="E12" s="53" t="s">
        <v>33</v>
      </c>
      <c r="F12" s="2"/>
      <c r="G12" s="34">
        <v>0.3</v>
      </c>
      <c r="H12" s="10">
        <f t="shared" si="0"/>
        <v>615.0100000000001</v>
      </c>
    </row>
    <row r="13" spans="1:11" ht="15" x14ac:dyDescent="0.25">
      <c r="A13" s="11">
        <v>43838</v>
      </c>
      <c r="B13" s="11"/>
      <c r="C13" s="44" t="s">
        <v>20</v>
      </c>
      <c r="D13" s="41" t="s">
        <v>32</v>
      </c>
      <c r="E13" s="50" t="s">
        <v>34</v>
      </c>
      <c r="F13" s="2"/>
      <c r="G13" s="34">
        <v>1</v>
      </c>
      <c r="H13" s="10">
        <f t="shared" si="0"/>
        <v>614.0100000000001</v>
      </c>
      <c r="K13" s="49"/>
    </row>
    <row r="14" spans="1:11" ht="15" x14ac:dyDescent="0.25">
      <c r="A14" s="11">
        <v>43831</v>
      </c>
      <c r="B14" s="11">
        <v>43838</v>
      </c>
      <c r="C14" s="44" t="s">
        <v>22</v>
      </c>
      <c r="D14" s="41" t="s">
        <v>18</v>
      </c>
      <c r="E14" s="50" t="s">
        <v>35</v>
      </c>
      <c r="F14" s="2"/>
      <c r="G14" s="34">
        <v>0.55000000000000004</v>
      </c>
      <c r="H14" s="10">
        <f t="shared" si="0"/>
        <v>613.46000000000015</v>
      </c>
      <c r="J14" s="49"/>
    </row>
    <row r="15" spans="1:11" ht="15" x14ac:dyDescent="0.25">
      <c r="A15" s="11">
        <v>43833</v>
      </c>
      <c r="B15" s="11">
        <v>43838</v>
      </c>
      <c r="C15" s="45" t="s">
        <v>23</v>
      </c>
      <c r="D15" s="41" t="s">
        <v>18</v>
      </c>
      <c r="E15" s="52" t="s">
        <v>13</v>
      </c>
      <c r="F15" s="2"/>
      <c r="G15" s="34">
        <v>0.6</v>
      </c>
      <c r="H15" s="10">
        <f t="shared" si="0"/>
        <v>612.86000000000013</v>
      </c>
    </row>
    <row r="16" spans="1:11" ht="15" x14ac:dyDescent="0.25">
      <c r="A16" s="11">
        <v>43837</v>
      </c>
      <c r="B16" s="11">
        <v>43843</v>
      </c>
      <c r="C16" s="45" t="s">
        <v>23</v>
      </c>
      <c r="D16" s="41" t="s">
        <v>16</v>
      </c>
      <c r="E16" s="50" t="s">
        <v>36</v>
      </c>
      <c r="F16" s="2"/>
      <c r="G16" s="34">
        <v>2.65</v>
      </c>
      <c r="H16" s="10">
        <f t="shared" si="0"/>
        <v>610.21000000000015</v>
      </c>
    </row>
    <row r="17" spans="1:13" ht="15" x14ac:dyDescent="0.25">
      <c r="A17" s="11">
        <v>43838</v>
      </c>
      <c r="B17" s="11">
        <v>43843</v>
      </c>
      <c r="C17" s="45" t="s">
        <v>23</v>
      </c>
      <c r="D17" s="41" t="s">
        <v>16</v>
      </c>
      <c r="E17" s="50" t="s">
        <v>37</v>
      </c>
      <c r="F17" s="2"/>
      <c r="G17" s="34">
        <v>1.55</v>
      </c>
      <c r="H17" s="10">
        <f t="shared" si="0"/>
        <v>608.6600000000002</v>
      </c>
    </row>
    <row r="18" spans="1:13" ht="15" x14ac:dyDescent="0.25">
      <c r="A18" s="11">
        <v>43843</v>
      </c>
      <c r="B18" s="11">
        <v>43843</v>
      </c>
      <c r="C18" s="50" t="s">
        <v>20</v>
      </c>
      <c r="D18" s="41" t="s">
        <v>38</v>
      </c>
      <c r="E18" s="50" t="s">
        <v>39</v>
      </c>
      <c r="F18" s="2"/>
      <c r="G18" s="34">
        <v>1</v>
      </c>
      <c r="H18" s="10">
        <f t="shared" si="0"/>
        <v>607.6600000000002</v>
      </c>
    </row>
    <row r="19" spans="1:13" ht="15" x14ac:dyDescent="0.25">
      <c r="A19" s="11">
        <v>43843</v>
      </c>
      <c r="B19" s="11">
        <v>43843</v>
      </c>
      <c r="C19" s="45" t="s">
        <v>23</v>
      </c>
      <c r="D19" s="41" t="s">
        <v>40</v>
      </c>
      <c r="E19" s="48" t="s">
        <v>41</v>
      </c>
      <c r="F19" s="2"/>
      <c r="G19" s="34">
        <v>15.65</v>
      </c>
      <c r="H19" s="10">
        <f t="shared" si="0"/>
        <v>592.01000000000022</v>
      </c>
    </row>
    <row r="20" spans="1:13" ht="15" x14ac:dyDescent="0.25">
      <c r="A20" s="11">
        <v>43844</v>
      </c>
      <c r="B20" s="11">
        <v>43844</v>
      </c>
      <c r="C20" s="45" t="s">
        <v>23</v>
      </c>
      <c r="D20" s="41" t="s">
        <v>16</v>
      </c>
      <c r="E20" s="48" t="s">
        <v>41</v>
      </c>
      <c r="F20" s="2"/>
      <c r="G20" s="34">
        <v>14.9</v>
      </c>
      <c r="H20" s="10">
        <f t="shared" si="0"/>
        <v>577.11000000000024</v>
      </c>
    </row>
    <row r="21" spans="1:13" ht="15" x14ac:dyDescent="0.25">
      <c r="A21" s="11">
        <v>43844</v>
      </c>
      <c r="B21" s="11">
        <v>43844</v>
      </c>
      <c r="C21" s="45" t="s">
        <v>23</v>
      </c>
      <c r="D21" s="41" t="s">
        <v>16</v>
      </c>
      <c r="E21" s="48" t="s">
        <v>42</v>
      </c>
      <c r="F21" s="2"/>
      <c r="G21" s="34">
        <v>5.95</v>
      </c>
      <c r="H21" s="10">
        <f t="shared" si="0"/>
        <v>571.1600000000002</v>
      </c>
    </row>
    <row r="22" spans="1:13" ht="15" x14ac:dyDescent="0.25">
      <c r="A22" s="11">
        <v>43845</v>
      </c>
      <c r="B22" s="11">
        <v>43846</v>
      </c>
      <c r="C22" s="44" t="s">
        <v>43</v>
      </c>
      <c r="D22" s="41" t="s">
        <v>40</v>
      </c>
      <c r="E22" s="50" t="s">
        <v>44</v>
      </c>
      <c r="F22" s="2"/>
      <c r="G22" s="51">
        <v>17.8</v>
      </c>
      <c r="H22" s="10">
        <f>H21-G22</f>
        <v>553.36000000000024</v>
      </c>
    </row>
    <row r="23" spans="1:13" ht="15" x14ac:dyDescent="0.25">
      <c r="A23" s="11">
        <v>43840</v>
      </c>
      <c r="B23" s="11">
        <v>43854</v>
      </c>
      <c r="C23" s="44" t="s">
        <v>46</v>
      </c>
      <c r="D23" s="41" t="s">
        <v>12</v>
      </c>
      <c r="E23" s="50" t="s">
        <v>47</v>
      </c>
      <c r="F23" s="2"/>
      <c r="G23" s="34">
        <v>4.75</v>
      </c>
      <c r="H23" s="10">
        <f t="shared" ref="H23:H59" si="1">H22-G23</f>
        <v>548.61000000000024</v>
      </c>
      <c r="J23" s="49"/>
      <c r="K23" s="49"/>
      <c r="L23" s="49"/>
      <c r="M23" s="49"/>
    </row>
    <row r="24" spans="1:13" ht="15" x14ac:dyDescent="0.25">
      <c r="A24" s="11">
        <v>43831</v>
      </c>
      <c r="B24" s="11">
        <v>43854</v>
      </c>
      <c r="C24" s="44" t="s">
        <v>22</v>
      </c>
      <c r="D24" s="41" t="s">
        <v>38</v>
      </c>
      <c r="E24" s="50" t="s">
        <v>48</v>
      </c>
      <c r="F24" s="2"/>
      <c r="G24" s="34">
        <v>0.8</v>
      </c>
      <c r="H24" s="10">
        <f t="shared" si="1"/>
        <v>547.81000000000029</v>
      </c>
    </row>
    <row r="25" spans="1:13" ht="15" x14ac:dyDescent="0.25">
      <c r="A25" s="11">
        <v>43831</v>
      </c>
      <c r="B25" s="11">
        <v>43854</v>
      </c>
      <c r="C25" s="44" t="s">
        <v>22</v>
      </c>
      <c r="D25" s="41" t="s">
        <v>38</v>
      </c>
      <c r="E25" s="50" t="s">
        <v>48</v>
      </c>
      <c r="F25" s="2"/>
      <c r="G25" s="34">
        <v>0.55000000000000004</v>
      </c>
      <c r="H25" s="10">
        <f t="shared" si="1"/>
        <v>547.26000000000033</v>
      </c>
      <c r="K25" s="49"/>
    </row>
    <row r="26" spans="1:13" ht="15" x14ac:dyDescent="0.25">
      <c r="A26" s="11">
        <v>43831</v>
      </c>
      <c r="B26" s="11">
        <v>43854</v>
      </c>
      <c r="C26" s="44" t="s">
        <v>49</v>
      </c>
      <c r="D26" s="41" t="s">
        <v>38</v>
      </c>
      <c r="E26" s="50" t="s">
        <v>48</v>
      </c>
      <c r="F26" s="2"/>
      <c r="G26" s="34">
        <v>2.25</v>
      </c>
      <c r="H26" s="10">
        <f t="shared" si="1"/>
        <v>545.01000000000033</v>
      </c>
    </row>
    <row r="27" spans="1:13" ht="15" x14ac:dyDescent="0.25">
      <c r="A27" s="11">
        <v>43831</v>
      </c>
      <c r="B27" s="11">
        <v>43854</v>
      </c>
      <c r="C27" s="44" t="s">
        <v>50</v>
      </c>
      <c r="D27" s="41" t="s">
        <v>38</v>
      </c>
      <c r="E27" s="50" t="s">
        <v>48</v>
      </c>
      <c r="F27" s="2"/>
      <c r="G27" s="34">
        <v>2.25</v>
      </c>
      <c r="H27" s="10">
        <f t="shared" si="1"/>
        <v>542.76000000000033</v>
      </c>
      <c r="J27" s="49"/>
      <c r="K27" s="49"/>
    </row>
    <row r="28" spans="1:13" ht="15" x14ac:dyDescent="0.25">
      <c r="A28" s="11">
        <v>43847</v>
      </c>
      <c r="B28" s="11">
        <v>43854</v>
      </c>
      <c r="C28" s="44" t="s">
        <v>43</v>
      </c>
      <c r="D28" s="41" t="s">
        <v>38</v>
      </c>
      <c r="E28" s="50" t="s">
        <v>44</v>
      </c>
      <c r="F28" s="2"/>
      <c r="G28" s="34">
        <v>6.05</v>
      </c>
      <c r="H28" s="10">
        <f t="shared" si="1"/>
        <v>536.71000000000038</v>
      </c>
      <c r="J28" s="49"/>
    </row>
    <row r="29" spans="1:13" ht="15" x14ac:dyDescent="0.25">
      <c r="A29" s="11">
        <v>43844</v>
      </c>
      <c r="B29" s="11">
        <v>43854</v>
      </c>
      <c r="C29" s="45" t="s">
        <v>23</v>
      </c>
      <c r="D29" s="42" t="s">
        <v>51</v>
      </c>
      <c r="E29" s="50" t="s">
        <v>56</v>
      </c>
      <c r="F29" s="2"/>
      <c r="G29" s="34">
        <v>2.0499999999999998</v>
      </c>
      <c r="H29" s="10">
        <f t="shared" si="1"/>
        <v>534.66000000000042</v>
      </c>
    </row>
    <row r="30" spans="1:13" ht="15" x14ac:dyDescent="0.25">
      <c r="A30" s="11">
        <v>43845</v>
      </c>
      <c r="B30" s="11">
        <v>43854</v>
      </c>
      <c r="C30" s="45" t="s">
        <v>23</v>
      </c>
      <c r="D30" s="42" t="s">
        <v>52</v>
      </c>
      <c r="E30" s="50" t="s">
        <v>57</v>
      </c>
      <c r="F30" s="2"/>
      <c r="G30" s="34">
        <v>6.3</v>
      </c>
      <c r="H30" s="10">
        <f t="shared" si="1"/>
        <v>528.36000000000047</v>
      </c>
    </row>
    <row r="31" spans="1:13" ht="15" x14ac:dyDescent="0.25">
      <c r="A31" s="11">
        <v>43839</v>
      </c>
      <c r="B31" s="11"/>
      <c r="C31" s="45" t="s">
        <v>58</v>
      </c>
      <c r="D31" s="42" t="s">
        <v>53</v>
      </c>
      <c r="E31" s="50" t="s">
        <v>59</v>
      </c>
      <c r="F31" s="2"/>
      <c r="G31" s="34">
        <v>1</v>
      </c>
      <c r="H31" s="10">
        <f t="shared" si="1"/>
        <v>527.36000000000047</v>
      </c>
    </row>
    <row r="32" spans="1:13" ht="15" x14ac:dyDescent="0.25">
      <c r="A32" s="11">
        <v>43847</v>
      </c>
      <c r="B32" s="11"/>
      <c r="C32" s="44" t="s">
        <v>43</v>
      </c>
      <c r="D32" s="42" t="s">
        <v>54</v>
      </c>
      <c r="E32" s="50" t="s">
        <v>60</v>
      </c>
      <c r="F32" s="2"/>
      <c r="G32" s="34">
        <v>2.6</v>
      </c>
      <c r="H32" s="10">
        <f t="shared" si="1"/>
        <v>524.76000000000045</v>
      </c>
    </row>
    <row r="33" spans="1:10" ht="19.5" customHeight="1" x14ac:dyDescent="0.25">
      <c r="A33" s="11">
        <v>43847</v>
      </c>
      <c r="B33" s="11"/>
      <c r="C33" s="44" t="s">
        <v>62</v>
      </c>
      <c r="D33" s="42" t="s">
        <v>55</v>
      </c>
      <c r="E33" s="50" t="s">
        <v>61</v>
      </c>
      <c r="F33" s="2"/>
      <c r="G33" s="34">
        <v>0.85</v>
      </c>
      <c r="H33" s="10">
        <f t="shared" si="1"/>
        <v>523.91000000000042</v>
      </c>
    </row>
    <row r="34" spans="1:10" ht="15" x14ac:dyDescent="0.25">
      <c r="A34" s="11">
        <v>43846</v>
      </c>
      <c r="B34" s="11">
        <v>43854</v>
      </c>
      <c r="C34" s="45" t="s">
        <v>23</v>
      </c>
      <c r="D34" s="42" t="s">
        <v>12</v>
      </c>
      <c r="E34" s="50" t="s">
        <v>57</v>
      </c>
      <c r="F34" s="2"/>
      <c r="G34" s="34">
        <v>7.1</v>
      </c>
      <c r="H34" s="10">
        <f t="shared" si="1"/>
        <v>516.8100000000004</v>
      </c>
    </row>
    <row r="35" spans="1:10" ht="15" x14ac:dyDescent="0.25">
      <c r="A35" s="11">
        <v>43852</v>
      </c>
      <c r="B35" s="11">
        <v>43854</v>
      </c>
      <c r="C35" s="44" t="s">
        <v>22</v>
      </c>
      <c r="D35" s="42" t="s">
        <v>12</v>
      </c>
      <c r="E35" s="50" t="s">
        <v>65</v>
      </c>
      <c r="F35" s="2"/>
      <c r="G35" s="34">
        <v>1.6</v>
      </c>
      <c r="H35" s="10">
        <f t="shared" si="1"/>
        <v>515.21000000000038</v>
      </c>
      <c r="J35" s="49"/>
    </row>
    <row r="36" spans="1:10" ht="15" x14ac:dyDescent="0.25">
      <c r="A36" s="11">
        <v>43845</v>
      </c>
      <c r="B36" s="11">
        <v>43854</v>
      </c>
      <c r="C36" s="45" t="s">
        <v>23</v>
      </c>
      <c r="D36" s="42" t="s">
        <v>63</v>
      </c>
      <c r="E36" s="50" t="s">
        <v>56</v>
      </c>
      <c r="F36" s="2"/>
      <c r="G36" s="34">
        <v>12.2</v>
      </c>
      <c r="H36" s="10">
        <f t="shared" si="1"/>
        <v>503.01000000000039</v>
      </c>
    </row>
    <row r="37" spans="1:10" ht="15" x14ac:dyDescent="0.25">
      <c r="A37" s="11">
        <v>43852</v>
      </c>
      <c r="B37" s="11">
        <v>43854</v>
      </c>
      <c r="C37" s="45" t="s">
        <v>23</v>
      </c>
      <c r="D37" s="42" t="s">
        <v>63</v>
      </c>
      <c r="E37" s="50" t="s">
        <v>56</v>
      </c>
      <c r="F37" s="2"/>
      <c r="G37" s="34">
        <v>7.1</v>
      </c>
      <c r="H37" s="10">
        <f t="shared" si="1"/>
        <v>495.91000000000037</v>
      </c>
    </row>
    <row r="38" spans="1:10" ht="15" x14ac:dyDescent="0.25">
      <c r="A38" s="11">
        <v>43841</v>
      </c>
      <c r="B38" s="11"/>
      <c r="C38" s="44" t="s">
        <v>66</v>
      </c>
      <c r="D38" s="42" t="s">
        <v>64</v>
      </c>
      <c r="E38" s="50" t="s">
        <v>67</v>
      </c>
      <c r="F38" s="2"/>
      <c r="G38" s="34">
        <v>4.05</v>
      </c>
      <c r="H38" s="10">
        <f t="shared" si="1"/>
        <v>491.86000000000035</v>
      </c>
    </row>
    <row r="39" spans="1:10" ht="15" x14ac:dyDescent="0.25">
      <c r="A39" s="11">
        <v>43849</v>
      </c>
      <c r="B39" s="11"/>
      <c r="C39" s="44" t="s">
        <v>20</v>
      </c>
      <c r="D39" s="42" t="s">
        <v>64</v>
      </c>
      <c r="E39" s="50" t="s">
        <v>68</v>
      </c>
      <c r="F39" s="2"/>
      <c r="G39" s="34">
        <v>8.1999999999999993</v>
      </c>
      <c r="H39" s="10">
        <f t="shared" si="1"/>
        <v>483.66000000000037</v>
      </c>
    </row>
    <row r="40" spans="1:10" ht="15" x14ac:dyDescent="0.25">
      <c r="A40" s="11">
        <v>43839</v>
      </c>
      <c r="B40" s="11">
        <v>43854</v>
      </c>
      <c r="C40" s="50" t="s">
        <v>69</v>
      </c>
      <c r="D40" s="42" t="s">
        <v>17</v>
      </c>
      <c r="E40" s="50" t="s">
        <v>70</v>
      </c>
      <c r="F40" s="2"/>
      <c r="G40" s="34">
        <v>1.1000000000000001</v>
      </c>
      <c r="H40" s="10">
        <f t="shared" si="1"/>
        <v>482.56000000000034</v>
      </c>
    </row>
    <row r="41" spans="1:10" ht="15" x14ac:dyDescent="0.25">
      <c r="A41" s="11">
        <v>43845</v>
      </c>
      <c r="B41" s="11">
        <v>43854</v>
      </c>
      <c r="C41" s="45" t="s">
        <v>23</v>
      </c>
      <c r="D41" s="42" t="s">
        <v>17</v>
      </c>
      <c r="E41" s="50" t="s">
        <v>56</v>
      </c>
      <c r="F41" s="2"/>
      <c r="G41" s="34">
        <v>2.1</v>
      </c>
      <c r="H41" s="10">
        <f t="shared" si="1"/>
        <v>480.46000000000032</v>
      </c>
    </row>
    <row r="42" spans="1:10" ht="15" x14ac:dyDescent="0.25">
      <c r="A42" s="11">
        <v>43846</v>
      </c>
      <c r="B42" s="11">
        <v>43854</v>
      </c>
      <c r="C42" s="45" t="s">
        <v>23</v>
      </c>
      <c r="D42" s="42" t="s">
        <v>17</v>
      </c>
      <c r="E42" s="50" t="s">
        <v>56</v>
      </c>
      <c r="F42" s="2"/>
      <c r="G42" s="34">
        <v>15.25</v>
      </c>
      <c r="H42" s="10">
        <f t="shared" si="1"/>
        <v>465.21000000000032</v>
      </c>
    </row>
    <row r="43" spans="1:10" ht="15" x14ac:dyDescent="0.25">
      <c r="A43" s="11">
        <v>43851</v>
      </c>
      <c r="B43" s="11">
        <v>43854</v>
      </c>
      <c r="C43" s="45" t="s">
        <v>23</v>
      </c>
      <c r="D43" s="42" t="s">
        <v>17</v>
      </c>
      <c r="E43" s="50" t="s">
        <v>56</v>
      </c>
      <c r="F43" s="2"/>
      <c r="G43" s="34">
        <v>10.95</v>
      </c>
      <c r="H43" s="10">
        <f t="shared" si="1"/>
        <v>454.26000000000033</v>
      </c>
    </row>
    <row r="44" spans="1:10" ht="15" x14ac:dyDescent="0.25">
      <c r="A44" s="11">
        <v>43843</v>
      </c>
      <c r="B44" s="11">
        <v>43854</v>
      </c>
      <c r="C44" s="44" t="s">
        <v>20</v>
      </c>
      <c r="D44" s="42" t="s">
        <v>17</v>
      </c>
      <c r="E44" s="50" t="s">
        <v>71</v>
      </c>
      <c r="F44" s="2"/>
      <c r="G44" s="34">
        <v>0.9</v>
      </c>
      <c r="H44" s="10">
        <f t="shared" si="1"/>
        <v>453.36000000000035</v>
      </c>
    </row>
    <row r="45" spans="1:10" ht="15" x14ac:dyDescent="0.25">
      <c r="A45" s="11">
        <v>43850</v>
      </c>
      <c r="B45" s="11">
        <v>43854</v>
      </c>
      <c r="C45" s="44" t="s">
        <v>43</v>
      </c>
      <c r="D45" s="42" t="s">
        <v>17</v>
      </c>
      <c r="E45" s="50" t="s">
        <v>72</v>
      </c>
      <c r="F45" s="2"/>
      <c r="G45" s="34">
        <v>18.25</v>
      </c>
      <c r="H45" s="10">
        <f t="shared" si="1"/>
        <v>435.11000000000035</v>
      </c>
    </row>
    <row r="46" spans="1:10" ht="15" x14ac:dyDescent="0.25">
      <c r="A46" s="11">
        <v>43846</v>
      </c>
      <c r="B46" s="11">
        <v>43854</v>
      </c>
      <c r="C46" s="44" t="s">
        <v>43</v>
      </c>
      <c r="D46" s="42" t="s">
        <v>15</v>
      </c>
      <c r="E46" s="50" t="s">
        <v>44</v>
      </c>
      <c r="F46" s="2"/>
      <c r="G46" s="34">
        <v>13.05</v>
      </c>
      <c r="H46" s="10">
        <f t="shared" si="1"/>
        <v>422.06000000000034</v>
      </c>
    </row>
    <row r="47" spans="1:10" ht="15" x14ac:dyDescent="0.25">
      <c r="A47" s="11">
        <v>43843</v>
      </c>
      <c r="B47" s="11"/>
      <c r="C47" s="44" t="s">
        <v>74</v>
      </c>
      <c r="D47" s="42" t="s">
        <v>73</v>
      </c>
      <c r="E47" s="50" t="s">
        <v>75</v>
      </c>
      <c r="F47" s="2"/>
      <c r="G47" s="34">
        <v>0.6</v>
      </c>
      <c r="H47" s="10">
        <f t="shared" si="1"/>
        <v>421.46000000000032</v>
      </c>
    </row>
    <row r="48" spans="1:10" ht="15" x14ac:dyDescent="0.25">
      <c r="A48" s="11">
        <v>43843</v>
      </c>
      <c r="B48" s="11"/>
      <c r="C48" s="45" t="s">
        <v>77</v>
      </c>
      <c r="D48" s="42" t="s">
        <v>40</v>
      </c>
      <c r="E48" s="50" t="s">
        <v>76</v>
      </c>
      <c r="F48" s="2"/>
      <c r="G48" s="34">
        <v>5.8</v>
      </c>
      <c r="H48" s="10">
        <f t="shared" si="1"/>
        <v>415.66000000000031</v>
      </c>
    </row>
    <row r="49" spans="1:8" ht="15" x14ac:dyDescent="0.25">
      <c r="A49" s="11">
        <v>43846</v>
      </c>
      <c r="B49" s="11"/>
      <c r="C49" s="44" t="s">
        <v>43</v>
      </c>
      <c r="D49" s="42" t="s">
        <v>40</v>
      </c>
      <c r="E49" s="50" t="s">
        <v>78</v>
      </c>
      <c r="F49" s="2"/>
      <c r="G49" s="34">
        <v>7.95</v>
      </c>
      <c r="H49" s="10">
        <f t="shared" si="1"/>
        <v>407.71000000000032</v>
      </c>
    </row>
    <row r="50" spans="1:8" ht="15" x14ac:dyDescent="0.25">
      <c r="A50" s="11">
        <v>43848</v>
      </c>
      <c r="B50" s="11"/>
      <c r="C50" s="44" t="s">
        <v>79</v>
      </c>
      <c r="D50" s="42" t="s">
        <v>40</v>
      </c>
      <c r="E50" s="50" t="s">
        <v>81</v>
      </c>
      <c r="F50" s="2"/>
      <c r="G50" s="34">
        <v>2.25</v>
      </c>
      <c r="H50" s="10">
        <f t="shared" si="1"/>
        <v>405.46000000000032</v>
      </c>
    </row>
    <row r="51" spans="1:8" ht="15" x14ac:dyDescent="0.25">
      <c r="A51" s="11">
        <v>43848</v>
      </c>
      <c r="B51" s="11"/>
      <c r="C51" s="44" t="s">
        <v>80</v>
      </c>
      <c r="D51" s="42" t="s">
        <v>40</v>
      </c>
      <c r="E51" s="50" t="s">
        <v>81</v>
      </c>
      <c r="F51" s="2"/>
      <c r="G51" s="34">
        <v>2.25</v>
      </c>
      <c r="H51" s="10">
        <f t="shared" si="1"/>
        <v>403.21000000000032</v>
      </c>
    </row>
    <row r="52" spans="1:8" ht="15" x14ac:dyDescent="0.25">
      <c r="A52" s="11">
        <v>43847</v>
      </c>
      <c r="B52" s="11">
        <v>43854</v>
      </c>
      <c r="C52" s="44" t="s">
        <v>83</v>
      </c>
      <c r="D52" s="42" t="s">
        <v>18</v>
      </c>
      <c r="E52" s="50" t="s">
        <v>82</v>
      </c>
      <c r="F52" s="2"/>
      <c r="G52" s="34">
        <v>19.989999999999998</v>
      </c>
      <c r="H52" s="10">
        <f t="shared" si="1"/>
        <v>383.22000000000031</v>
      </c>
    </row>
    <row r="53" spans="1:8" ht="15" x14ac:dyDescent="0.25">
      <c r="A53" s="11">
        <v>43847</v>
      </c>
      <c r="B53" s="11">
        <v>43854</v>
      </c>
      <c r="C53" s="44" t="s">
        <v>84</v>
      </c>
      <c r="D53" s="42" t="s">
        <v>18</v>
      </c>
      <c r="E53" s="50" t="s">
        <v>85</v>
      </c>
      <c r="F53" s="2"/>
      <c r="G53" s="34">
        <v>238.5</v>
      </c>
      <c r="H53" s="10">
        <f t="shared" si="1"/>
        <v>144.72000000000031</v>
      </c>
    </row>
    <row r="54" spans="1:8" ht="15" x14ac:dyDescent="0.25">
      <c r="A54" s="11">
        <v>43853</v>
      </c>
      <c r="B54" s="11">
        <v>43854</v>
      </c>
      <c r="C54" s="45" t="s">
        <v>23</v>
      </c>
      <c r="D54" s="42" t="s">
        <v>63</v>
      </c>
      <c r="E54" s="50" t="s">
        <v>56</v>
      </c>
      <c r="F54" s="2"/>
      <c r="G54" s="34">
        <v>9.9</v>
      </c>
      <c r="H54" s="10">
        <f t="shared" si="1"/>
        <v>134.82000000000031</v>
      </c>
    </row>
    <row r="55" spans="1:8" ht="28.5" customHeight="1" x14ac:dyDescent="0.25">
      <c r="A55" s="11">
        <v>43852</v>
      </c>
      <c r="B55" s="11">
        <v>43854</v>
      </c>
      <c r="C55" s="45" t="s">
        <v>90</v>
      </c>
      <c r="D55" s="42" t="s">
        <v>15</v>
      </c>
      <c r="E55" s="54" t="s">
        <v>86</v>
      </c>
      <c r="F55" s="2"/>
      <c r="G55" s="34">
        <v>3.47</v>
      </c>
      <c r="H55" s="10">
        <f t="shared" si="1"/>
        <v>131.35000000000031</v>
      </c>
    </row>
    <row r="56" spans="1:8" ht="15" x14ac:dyDescent="0.25">
      <c r="A56" s="11">
        <v>43854</v>
      </c>
      <c r="B56" s="11">
        <v>43854</v>
      </c>
      <c r="C56" s="44" t="s">
        <v>88</v>
      </c>
      <c r="D56" s="42" t="s">
        <v>52</v>
      </c>
      <c r="E56" s="50" t="s">
        <v>89</v>
      </c>
      <c r="F56" s="2"/>
      <c r="G56" s="34">
        <v>1</v>
      </c>
      <c r="H56" s="10">
        <f t="shared" si="1"/>
        <v>130.35000000000031</v>
      </c>
    </row>
    <row r="57" spans="1:8" ht="15" x14ac:dyDescent="0.25">
      <c r="A57" s="11">
        <v>43854</v>
      </c>
      <c r="B57" s="11">
        <v>43854</v>
      </c>
      <c r="C57" s="44" t="s">
        <v>88</v>
      </c>
      <c r="D57" s="42" t="s">
        <v>52</v>
      </c>
      <c r="E57" s="50" t="s">
        <v>89</v>
      </c>
      <c r="F57" s="2"/>
      <c r="G57" s="34">
        <v>1</v>
      </c>
      <c r="H57" s="10">
        <f t="shared" si="1"/>
        <v>129.35000000000031</v>
      </c>
    </row>
    <row r="58" spans="1:8" ht="15" x14ac:dyDescent="0.25">
      <c r="A58" s="11">
        <v>43847</v>
      </c>
      <c r="B58" s="11"/>
      <c r="C58" s="45" t="s">
        <v>23</v>
      </c>
      <c r="D58" s="42" t="s">
        <v>51</v>
      </c>
      <c r="E58" s="50" t="s">
        <v>56</v>
      </c>
      <c r="F58" s="2"/>
      <c r="G58" s="51">
        <v>3.75</v>
      </c>
      <c r="H58" s="10">
        <f t="shared" si="1"/>
        <v>125.60000000000031</v>
      </c>
    </row>
    <row r="59" spans="1:8" ht="15" x14ac:dyDescent="0.25">
      <c r="A59" s="11"/>
      <c r="B59" s="11"/>
      <c r="C59" s="44"/>
      <c r="D59" s="42"/>
      <c r="E59" s="50"/>
      <c r="F59" s="2"/>
      <c r="G59" s="34"/>
      <c r="H59" s="10">
        <f t="shared" si="1"/>
        <v>125.60000000000031</v>
      </c>
    </row>
    <row r="60" spans="1:8" ht="15.75" x14ac:dyDescent="0.25">
      <c r="A60" s="11"/>
      <c r="B60" s="17"/>
      <c r="C60" s="18" t="s">
        <v>9</v>
      </c>
      <c r="D60" s="19"/>
      <c r="E60" s="20"/>
      <c r="F60" s="21"/>
      <c r="G60" s="25">
        <f>SUM(G5:G59)</f>
        <v>547.2299999999999</v>
      </c>
      <c r="H60" s="10"/>
    </row>
  </sheetData>
  <mergeCells count="3">
    <mergeCell ref="B1:C1"/>
    <mergeCell ref="D1:E1"/>
    <mergeCell ref="B2:C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106" workbookViewId="0">
      <selection sqref="A1:H122"/>
    </sheetView>
  </sheetViews>
  <sheetFormatPr baseColWidth="10" defaultRowHeight="14.25" x14ac:dyDescent="0.2"/>
  <cols>
    <col min="1" max="1" width="10.75" bestFit="1" customWidth="1"/>
    <col min="2" max="2" width="9.75" bestFit="1" customWidth="1"/>
    <col min="3" max="3" width="39.125" bestFit="1" customWidth="1"/>
    <col min="4" max="4" width="14" bestFit="1" customWidth="1"/>
    <col min="5" max="5" width="37.125" bestFit="1" customWidth="1"/>
    <col min="6" max="6" width="5.875" bestFit="1" customWidth="1"/>
    <col min="7" max="7" width="7.25" bestFit="1" customWidth="1"/>
    <col min="8" max="8" width="6" bestFit="1" customWidth="1"/>
  </cols>
  <sheetData>
    <row r="1" spans="1:8" ht="15.75" x14ac:dyDescent="0.25">
      <c r="A1" s="64"/>
      <c r="B1" s="57"/>
      <c r="C1" s="58"/>
      <c r="D1" s="59" t="s">
        <v>10</v>
      </c>
      <c r="E1" s="60"/>
      <c r="F1" s="65"/>
      <c r="G1" s="80"/>
      <c r="H1" s="65"/>
    </row>
    <row r="2" spans="1:8" ht="15.75" x14ac:dyDescent="0.25">
      <c r="A2" s="66"/>
      <c r="B2" s="61"/>
      <c r="C2" s="62"/>
      <c r="D2" s="67"/>
      <c r="E2" s="68" t="s">
        <v>91</v>
      </c>
      <c r="F2" s="65"/>
      <c r="G2" s="80"/>
      <c r="H2" s="65"/>
    </row>
    <row r="3" spans="1:8" ht="30" x14ac:dyDescent="0.2">
      <c r="A3" s="90" t="s">
        <v>4</v>
      </c>
      <c r="B3" s="90" t="s">
        <v>5</v>
      </c>
      <c r="C3" s="90" t="s">
        <v>0</v>
      </c>
      <c r="D3" s="90" t="s">
        <v>6</v>
      </c>
      <c r="E3" s="90" t="s">
        <v>7</v>
      </c>
      <c r="F3" s="69" t="s">
        <v>1</v>
      </c>
      <c r="G3" s="81" t="s">
        <v>2</v>
      </c>
      <c r="H3" s="69" t="s">
        <v>3</v>
      </c>
    </row>
    <row r="4" spans="1:8" ht="15" x14ac:dyDescent="0.2">
      <c r="A4" s="70"/>
      <c r="B4" s="71"/>
      <c r="C4" s="70"/>
      <c r="D4" s="93"/>
      <c r="E4" s="91"/>
      <c r="F4" s="72"/>
      <c r="G4" s="83"/>
      <c r="H4" s="72"/>
    </row>
    <row r="5" spans="1:8" ht="15.75" x14ac:dyDescent="0.25">
      <c r="A5" s="73"/>
      <c r="B5" s="73"/>
      <c r="C5" s="96"/>
      <c r="D5" s="94"/>
      <c r="E5" s="92"/>
      <c r="F5" s="65"/>
      <c r="G5" s="83"/>
      <c r="H5" s="72">
        <v>625.6</v>
      </c>
    </row>
    <row r="6" spans="1:8" ht="60" x14ac:dyDescent="0.25">
      <c r="A6" s="73"/>
      <c r="B6" s="73"/>
      <c r="C6" s="104" t="s">
        <v>92</v>
      </c>
      <c r="D6" s="94"/>
      <c r="E6" s="108" t="s">
        <v>93</v>
      </c>
      <c r="F6" s="72">
        <v>625.6</v>
      </c>
      <c r="G6" s="84"/>
      <c r="H6" s="72">
        <v>625.6</v>
      </c>
    </row>
    <row r="7" spans="1:8" ht="15" x14ac:dyDescent="0.25">
      <c r="A7" s="73">
        <v>43854</v>
      </c>
      <c r="B7" s="73">
        <v>43854</v>
      </c>
      <c r="C7" s="97" t="s">
        <v>23</v>
      </c>
      <c r="D7" s="94" t="s">
        <v>63</v>
      </c>
      <c r="E7" s="99" t="s">
        <v>94</v>
      </c>
      <c r="F7" s="65"/>
      <c r="G7" s="84">
        <v>11.05</v>
      </c>
      <c r="H7" s="72">
        <v>614.55000000000007</v>
      </c>
    </row>
    <row r="8" spans="1:8" ht="15" x14ac:dyDescent="0.25">
      <c r="A8" s="73">
        <v>43858</v>
      </c>
      <c r="B8" s="73">
        <v>43901</v>
      </c>
      <c r="C8" s="97" t="s">
        <v>95</v>
      </c>
      <c r="D8" s="94" t="s">
        <v>52</v>
      </c>
      <c r="E8" s="99" t="s">
        <v>96</v>
      </c>
      <c r="F8" s="65"/>
      <c r="G8" s="85">
        <v>2.25</v>
      </c>
      <c r="H8" s="72">
        <v>612.30000000000007</v>
      </c>
    </row>
    <row r="9" spans="1:8" ht="15" x14ac:dyDescent="0.25">
      <c r="A9" s="73">
        <v>43858</v>
      </c>
      <c r="B9" s="73">
        <v>43901</v>
      </c>
      <c r="C9" s="97" t="s">
        <v>97</v>
      </c>
      <c r="D9" s="94" t="s">
        <v>52</v>
      </c>
      <c r="E9" s="99" t="s">
        <v>96</v>
      </c>
      <c r="F9" s="74"/>
      <c r="G9" s="86">
        <v>2.25</v>
      </c>
      <c r="H9" s="72">
        <v>610.05000000000007</v>
      </c>
    </row>
    <row r="10" spans="1:8" ht="15" x14ac:dyDescent="0.25">
      <c r="A10" s="73">
        <v>43854</v>
      </c>
      <c r="B10" s="73">
        <v>43887</v>
      </c>
      <c r="C10" s="97" t="s">
        <v>23</v>
      </c>
      <c r="D10" s="94" t="s">
        <v>38</v>
      </c>
      <c r="E10" s="99" t="s">
        <v>98</v>
      </c>
      <c r="F10" s="74"/>
      <c r="G10" s="87">
        <v>1.8</v>
      </c>
      <c r="H10" s="72">
        <v>608.25000000000011</v>
      </c>
    </row>
    <row r="11" spans="1:8" ht="15.75" thickBot="1" x14ac:dyDescent="0.3">
      <c r="A11" s="73">
        <v>43859</v>
      </c>
      <c r="B11" s="73">
        <v>43866</v>
      </c>
      <c r="C11" s="97" t="s">
        <v>23</v>
      </c>
      <c r="D11" s="94" t="s">
        <v>99</v>
      </c>
      <c r="E11" s="99" t="s">
        <v>94</v>
      </c>
      <c r="F11" s="65"/>
      <c r="G11" s="88">
        <v>4.45</v>
      </c>
      <c r="H11" s="72">
        <v>603.80000000000007</v>
      </c>
    </row>
    <row r="12" spans="1:8" ht="30.75" thickBot="1" x14ac:dyDescent="0.3">
      <c r="A12" s="73">
        <v>43859</v>
      </c>
      <c r="B12" s="73">
        <v>43865</v>
      </c>
      <c r="C12" s="96" t="s">
        <v>100</v>
      </c>
      <c r="D12" s="94" t="s">
        <v>101</v>
      </c>
      <c r="E12" s="101" t="s">
        <v>102</v>
      </c>
      <c r="F12" s="65"/>
      <c r="G12" s="89">
        <v>2.0499999999999998</v>
      </c>
      <c r="H12" s="72">
        <v>601.75000000000011</v>
      </c>
    </row>
    <row r="13" spans="1:8" ht="15" x14ac:dyDescent="0.25">
      <c r="A13" s="73">
        <v>43858</v>
      </c>
      <c r="B13" s="73">
        <v>43861</v>
      </c>
      <c r="C13" s="96" t="s">
        <v>103</v>
      </c>
      <c r="D13" s="94" t="s">
        <v>104</v>
      </c>
      <c r="E13" s="99" t="s">
        <v>105</v>
      </c>
      <c r="F13" s="65"/>
      <c r="G13" s="89">
        <v>1</v>
      </c>
      <c r="H13" s="72">
        <v>600.75000000000011</v>
      </c>
    </row>
    <row r="14" spans="1:8" ht="15" x14ac:dyDescent="0.25">
      <c r="A14" s="73">
        <v>43859</v>
      </c>
      <c r="B14" s="73">
        <v>43860</v>
      </c>
      <c r="C14" s="96" t="s">
        <v>19</v>
      </c>
      <c r="D14" s="94" t="s">
        <v>18</v>
      </c>
      <c r="E14" s="99" t="s">
        <v>21</v>
      </c>
      <c r="F14" s="65"/>
      <c r="G14" s="89">
        <v>1.92</v>
      </c>
      <c r="H14" s="72">
        <v>598.83000000000015</v>
      </c>
    </row>
    <row r="15" spans="1:8" ht="15" x14ac:dyDescent="0.25">
      <c r="A15" s="73">
        <v>43860</v>
      </c>
      <c r="B15" s="73">
        <v>43861</v>
      </c>
      <c r="C15" s="97" t="s">
        <v>106</v>
      </c>
      <c r="D15" s="94" t="s">
        <v>107</v>
      </c>
      <c r="E15" s="99" t="s">
        <v>108</v>
      </c>
      <c r="F15" s="65"/>
      <c r="G15" s="89">
        <v>20</v>
      </c>
      <c r="H15" s="72">
        <v>578.83000000000015</v>
      </c>
    </row>
    <row r="16" spans="1:8" ht="15" x14ac:dyDescent="0.25">
      <c r="A16" s="73">
        <v>43862</v>
      </c>
      <c r="B16" s="73">
        <v>43865</v>
      </c>
      <c r="C16" s="97" t="s">
        <v>109</v>
      </c>
      <c r="D16" s="94" t="s">
        <v>110</v>
      </c>
      <c r="E16" s="99" t="s">
        <v>111</v>
      </c>
      <c r="F16" s="65"/>
      <c r="G16" s="89">
        <v>2.0499999999999998</v>
      </c>
      <c r="H16" s="72">
        <v>576.7800000000002</v>
      </c>
    </row>
    <row r="17" spans="1:8" ht="15" x14ac:dyDescent="0.25">
      <c r="A17" s="73">
        <v>43865</v>
      </c>
      <c r="B17" s="73">
        <v>43865</v>
      </c>
      <c r="C17" s="97" t="s">
        <v>109</v>
      </c>
      <c r="D17" s="94" t="s">
        <v>112</v>
      </c>
      <c r="E17" s="99" t="s">
        <v>113</v>
      </c>
      <c r="F17" s="65"/>
      <c r="G17" s="89">
        <v>3.6</v>
      </c>
      <c r="H17" s="72">
        <v>573.18000000000018</v>
      </c>
    </row>
    <row r="18" spans="1:8" ht="15" x14ac:dyDescent="0.25">
      <c r="A18" s="73">
        <v>43845</v>
      </c>
      <c r="B18" s="73">
        <v>43866</v>
      </c>
      <c r="C18" s="99" t="s">
        <v>114</v>
      </c>
      <c r="D18" s="94" t="s">
        <v>17</v>
      </c>
      <c r="E18" s="99" t="s">
        <v>115</v>
      </c>
      <c r="F18" s="65"/>
      <c r="G18" s="89">
        <v>7.1</v>
      </c>
      <c r="H18" s="72">
        <v>566.08000000000015</v>
      </c>
    </row>
    <row r="19" spans="1:8" ht="15" x14ac:dyDescent="0.25">
      <c r="A19" s="73">
        <v>43866</v>
      </c>
      <c r="B19" s="73">
        <v>43866</v>
      </c>
      <c r="C19" s="99" t="s">
        <v>114</v>
      </c>
      <c r="D19" s="94" t="s">
        <v>17</v>
      </c>
      <c r="E19" s="99" t="s">
        <v>115</v>
      </c>
      <c r="F19" s="65"/>
      <c r="G19" s="89">
        <v>4.55</v>
      </c>
      <c r="H19" s="72">
        <v>561.5300000000002</v>
      </c>
    </row>
    <row r="20" spans="1:8" ht="90" x14ac:dyDescent="0.25">
      <c r="A20" s="73">
        <v>43866</v>
      </c>
      <c r="B20" s="73">
        <v>43866</v>
      </c>
      <c r="C20" s="97" t="s">
        <v>46</v>
      </c>
      <c r="D20" s="94" t="s">
        <v>63</v>
      </c>
      <c r="E20" s="103" t="s">
        <v>116</v>
      </c>
      <c r="F20" s="65"/>
      <c r="G20" s="89">
        <v>1.7</v>
      </c>
      <c r="H20" s="72">
        <v>559.83000000000015</v>
      </c>
    </row>
    <row r="21" spans="1:8" ht="15" x14ac:dyDescent="0.25">
      <c r="A21" s="73">
        <v>43865</v>
      </c>
      <c r="B21" s="73">
        <v>43866</v>
      </c>
      <c r="C21" s="97" t="s">
        <v>23</v>
      </c>
      <c r="D21" s="94" t="s">
        <v>117</v>
      </c>
      <c r="E21" s="98" t="s">
        <v>118</v>
      </c>
      <c r="F21" s="65"/>
      <c r="G21" s="89">
        <v>4</v>
      </c>
      <c r="H21" s="72">
        <v>555.83000000000015</v>
      </c>
    </row>
    <row r="22" spans="1:8" ht="15" x14ac:dyDescent="0.25">
      <c r="A22" s="73">
        <v>43861</v>
      </c>
      <c r="B22" s="73">
        <v>43871</v>
      </c>
      <c r="C22" s="96" t="s">
        <v>119</v>
      </c>
      <c r="D22" s="94" t="s">
        <v>120</v>
      </c>
      <c r="E22" s="99" t="s">
        <v>121</v>
      </c>
      <c r="F22" s="65"/>
      <c r="G22" s="100">
        <v>72.599999999999994</v>
      </c>
      <c r="H22" s="72">
        <v>483.23000000000013</v>
      </c>
    </row>
    <row r="23" spans="1:8" ht="15" x14ac:dyDescent="0.25">
      <c r="A23" s="73">
        <v>43868</v>
      </c>
      <c r="B23" s="73">
        <v>43868</v>
      </c>
      <c r="C23" s="97" t="s">
        <v>23</v>
      </c>
      <c r="D23" s="94" t="s">
        <v>17</v>
      </c>
      <c r="E23" s="99" t="s">
        <v>122</v>
      </c>
      <c r="F23" s="65"/>
      <c r="G23" s="89">
        <v>2.35</v>
      </c>
      <c r="H23" s="72">
        <v>480.88000000000011</v>
      </c>
    </row>
    <row r="24" spans="1:8" ht="15" x14ac:dyDescent="0.25">
      <c r="A24" s="73">
        <v>43865</v>
      </c>
      <c r="B24" s="73">
        <v>43893</v>
      </c>
      <c r="C24" s="97" t="s">
        <v>23</v>
      </c>
      <c r="D24" s="94" t="s">
        <v>16</v>
      </c>
      <c r="E24" s="99" t="s">
        <v>123</v>
      </c>
      <c r="F24" s="65"/>
      <c r="G24" s="89">
        <v>1</v>
      </c>
      <c r="H24" s="72">
        <v>479.88000000000011</v>
      </c>
    </row>
    <row r="25" spans="1:8" ht="15" x14ac:dyDescent="0.25">
      <c r="A25" s="73">
        <v>43865</v>
      </c>
      <c r="B25" s="73">
        <v>43893</v>
      </c>
      <c r="C25" s="97" t="s">
        <v>23</v>
      </c>
      <c r="D25" s="94" t="s">
        <v>16</v>
      </c>
      <c r="E25" s="99" t="s">
        <v>123</v>
      </c>
      <c r="F25" s="65"/>
      <c r="G25" s="89">
        <v>3.65</v>
      </c>
      <c r="H25" s="72">
        <v>476.23000000000013</v>
      </c>
    </row>
    <row r="26" spans="1:8" ht="15" x14ac:dyDescent="0.25">
      <c r="A26" s="73">
        <v>43866</v>
      </c>
      <c r="B26" s="73">
        <v>43893</v>
      </c>
      <c r="C26" s="96" t="s">
        <v>124</v>
      </c>
      <c r="D26" s="94" t="s">
        <v>16</v>
      </c>
      <c r="E26" s="99" t="s">
        <v>125</v>
      </c>
      <c r="F26" s="65"/>
      <c r="G26" s="89">
        <v>2.15</v>
      </c>
      <c r="H26" s="72">
        <v>474.08000000000015</v>
      </c>
    </row>
    <row r="27" spans="1:8" ht="60" x14ac:dyDescent="0.25">
      <c r="A27" s="73">
        <v>43864</v>
      </c>
      <c r="B27" s="73">
        <v>43894</v>
      </c>
      <c r="C27" s="96" t="s">
        <v>114</v>
      </c>
      <c r="D27" s="94" t="s">
        <v>101</v>
      </c>
      <c r="E27" s="106" t="s">
        <v>126</v>
      </c>
      <c r="F27" s="65"/>
      <c r="G27" s="89">
        <v>4.75</v>
      </c>
      <c r="H27" s="72">
        <v>469.33000000000015</v>
      </c>
    </row>
    <row r="28" spans="1:8" ht="15" x14ac:dyDescent="0.25">
      <c r="A28" s="73">
        <v>43866</v>
      </c>
      <c r="B28" s="73">
        <v>43901</v>
      </c>
      <c r="C28" s="96" t="s">
        <v>127</v>
      </c>
      <c r="D28" s="94" t="s">
        <v>12</v>
      </c>
      <c r="E28" s="105" t="s">
        <v>128</v>
      </c>
      <c r="F28" s="65"/>
      <c r="G28" s="89">
        <v>8.3000000000000007</v>
      </c>
      <c r="H28" s="72">
        <v>461.03000000000014</v>
      </c>
    </row>
    <row r="29" spans="1:8" ht="15" x14ac:dyDescent="0.25">
      <c r="A29" s="73">
        <v>43871</v>
      </c>
      <c r="B29" s="73">
        <v>43871</v>
      </c>
      <c r="C29" s="97" t="s">
        <v>46</v>
      </c>
      <c r="D29" s="95" t="s">
        <v>129</v>
      </c>
      <c r="E29" s="99" t="s">
        <v>130</v>
      </c>
      <c r="F29" s="65"/>
      <c r="G29" s="89">
        <v>1.6</v>
      </c>
      <c r="H29" s="72">
        <v>459.43000000000012</v>
      </c>
    </row>
    <row r="30" spans="1:8" ht="15" x14ac:dyDescent="0.25">
      <c r="A30" s="73">
        <v>43885</v>
      </c>
      <c r="B30" s="73">
        <v>43893</v>
      </c>
      <c r="C30" s="97" t="s">
        <v>131</v>
      </c>
      <c r="D30" s="95" t="s">
        <v>129</v>
      </c>
      <c r="E30" s="99" t="s">
        <v>132</v>
      </c>
      <c r="F30" s="65"/>
      <c r="G30" s="89">
        <v>0.8</v>
      </c>
      <c r="H30" s="72">
        <v>458.63000000000011</v>
      </c>
    </row>
    <row r="31" spans="1:8" ht="15" x14ac:dyDescent="0.25">
      <c r="A31" s="73">
        <v>43872</v>
      </c>
      <c r="B31" s="73">
        <v>43894</v>
      </c>
      <c r="C31" s="97" t="s">
        <v>133</v>
      </c>
      <c r="D31" s="94" t="s">
        <v>17</v>
      </c>
      <c r="E31" s="99" t="s">
        <v>134</v>
      </c>
      <c r="F31" s="65"/>
      <c r="G31" s="89">
        <v>3.05</v>
      </c>
      <c r="H31" s="72">
        <v>455.5800000000001</v>
      </c>
    </row>
    <row r="32" spans="1:8" ht="15" x14ac:dyDescent="0.25">
      <c r="A32" s="73">
        <v>43882</v>
      </c>
      <c r="B32" s="73">
        <v>43894</v>
      </c>
      <c r="C32" s="97" t="s">
        <v>131</v>
      </c>
      <c r="D32" s="94" t="s">
        <v>17</v>
      </c>
      <c r="E32" s="99" t="s">
        <v>135</v>
      </c>
      <c r="F32" s="65"/>
      <c r="G32" s="89">
        <v>1.4</v>
      </c>
      <c r="H32" s="72">
        <v>454.18000000000012</v>
      </c>
    </row>
    <row r="33" spans="1:8" ht="15" x14ac:dyDescent="0.25">
      <c r="A33" s="73">
        <v>43882</v>
      </c>
      <c r="B33" s="73">
        <v>43894</v>
      </c>
      <c r="C33" s="97" t="s">
        <v>23</v>
      </c>
      <c r="D33" s="94" t="s">
        <v>17</v>
      </c>
      <c r="E33" s="99" t="s">
        <v>135</v>
      </c>
      <c r="F33" s="65"/>
      <c r="G33" s="89">
        <v>2.25</v>
      </c>
      <c r="H33" s="72">
        <v>451.93000000000012</v>
      </c>
    </row>
    <row r="34" spans="1:8" ht="15" x14ac:dyDescent="0.25">
      <c r="A34" s="73">
        <v>43857</v>
      </c>
      <c r="B34" s="73">
        <v>43887</v>
      </c>
      <c r="C34" s="96" t="s">
        <v>136</v>
      </c>
      <c r="D34" s="95" t="s">
        <v>38</v>
      </c>
      <c r="E34" s="99" t="s">
        <v>256</v>
      </c>
      <c r="F34" s="65"/>
      <c r="G34" s="89">
        <v>1.45</v>
      </c>
      <c r="H34" s="72">
        <v>450.48000000000013</v>
      </c>
    </row>
    <row r="35" spans="1:8" ht="15" x14ac:dyDescent="0.25">
      <c r="A35" s="73">
        <v>43861</v>
      </c>
      <c r="B35" s="73">
        <v>43887</v>
      </c>
      <c r="C35" s="97" t="s">
        <v>103</v>
      </c>
      <c r="D35" s="95" t="s">
        <v>38</v>
      </c>
      <c r="E35" s="99" t="s">
        <v>137</v>
      </c>
      <c r="F35" s="65"/>
      <c r="G35" s="89">
        <v>1</v>
      </c>
      <c r="H35" s="72">
        <v>449.48000000000013</v>
      </c>
    </row>
    <row r="36" spans="1:8" ht="15" x14ac:dyDescent="0.25">
      <c r="A36" s="73">
        <v>43881</v>
      </c>
      <c r="B36" s="73">
        <v>43893</v>
      </c>
      <c r="C36" s="97" t="s">
        <v>23</v>
      </c>
      <c r="D36" s="94" t="s">
        <v>16</v>
      </c>
      <c r="E36" s="99" t="s">
        <v>138</v>
      </c>
      <c r="F36" s="65"/>
      <c r="G36" s="89">
        <v>3.15</v>
      </c>
      <c r="H36" s="72">
        <v>446.33000000000015</v>
      </c>
    </row>
    <row r="37" spans="1:8" ht="15" x14ac:dyDescent="0.25">
      <c r="A37" s="73">
        <v>43882</v>
      </c>
      <c r="B37" s="73">
        <v>43894</v>
      </c>
      <c r="C37" s="97" t="s">
        <v>23</v>
      </c>
      <c r="D37" s="95" t="s">
        <v>107</v>
      </c>
      <c r="E37" s="99" t="s">
        <v>139</v>
      </c>
      <c r="F37" s="65"/>
      <c r="G37" s="89">
        <v>2.6</v>
      </c>
      <c r="H37" s="72">
        <v>443.73000000000013</v>
      </c>
    </row>
    <row r="38" spans="1:8" ht="15" x14ac:dyDescent="0.25">
      <c r="A38" s="73">
        <v>43880</v>
      </c>
      <c r="B38" s="73">
        <v>43894</v>
      </c>
      <c r="C38" s="97" t="s">
        <v>140</v>
      </c>
      <c r="D38" s="95" t="s">
        <v>107</v>
      </c>
      <c r="E38" s="99" t="s">
        <v>141</v>
      </c>
      <c r="F38" s="65"/>
      <c r="G38" s="89">
        <v>3.25</v>
      </c>
      <c r="H38" s="72">
        <v>440.48000000000013</v>
      </c>
    </row>
    <row r="39" spans="1:8" ht="15" x14ac:dyDescent="0.25">
      <c r="A39" s="73">
        <v>43862</v>
      </c>
      <c r="B39" s="73">
        <v>43901</v>
      </c>
      <c r="C39" s="97" t="s">
        <v>109</v>
      </c>
      <c r="D39" s="95" t="s">
        <v>104</v>
      </c>
      <c r="E39" s="99" t="s">
        <v>142</v>
      </c>
      <c r="F39" s="65"/>
      <c r="G39" s="89">
        <v>3.15</v>
      </c>
      <c r="H39" s="72">
        <v>437.33000000000015</v>
      </c>
    </row>
    <row r="40" spans="1:8" ht="15" x14ac:dyDescent="0.25">
      <c r="A40" s="73">
        <v>43862</v>
      </c>
      <c r="B40" s="73">
        <v>43901</v>
      </c>
      <c r="C40" s="97" t="s">
        <v>109</v>
      </c>
      <c r="D40" s="95" t="s">
        <v>104</v>
      </c>
      <c r="E40" s="99" t="s">
        <v>111</v>
      </c>
      <c r="F40" s="65"/>
      <c r="G40" s="89">
        <v>1.8</v>
      </c>
      <c r="H40" s="72">
        <v>435.53000000000014</v>
      </c>
    </row>
    <row r="41" spans="1:8" ht="15" x14ac:dyDescent="0.25">
      <c r="A41" s="73">
        <v>43888</v>
      </c>
      <c r="B41" s="73">
        <v>43894</v>
      </c>
      <c r="C41" s="97" t="s">
        <v>23</v>
      </c>
      <c r="D41" s="94" t="s">
        <v>17</v>
      </c>
      <c r="E41" s="99" t="s">
        <v>143</v>
      </c>
      <c r="F41" s="65"/>
      <c r="G41" s="89">
        <v>11.1</v>
      </c>
      <c r="H41" s="72">
        <v>424.43000000000012</v>
      </c>
    </row>
    <row r="42" spans="1:8" ht="15" x14ac:dyDescent="0.25">
      <c r="A42" s="73">
        <v>43892</v>
      </c>
      <c r="B42" s="73">
        <v>43894</v>
      </c>
      <c r="C42" s="97" t="s">
        <v>20</v>
      </c>
      <c r="D42" s="94" t="s">
        <v>17</v>
      </c>
      <c r="E42" s="99" t="s">
        <v>144</v>
      </c>
      <c r="F42" s="65"/>
      <c r="G42" s="89">
        <v>1</v>
      </c>
      <c r="H42" s="72">
        <v>423.43000000000012</v>
      </c>
    </row>
    <row r="43" spans="1:8" ht="15" x14ac:dyDescent="0.25">
      <c r="A43" s="73">
        <v>43892</v>
      </c>
      <c r="B43" s="73">
        <v>43894</v>
      </c>
      <c r="C43" s="97" t="s">
        <v>20</v>
      </c>
      <c r="D43" s="94" t="s">
        <v>17</v>
      </c>
      <c r="E43" s="99" t="s">
        <v>144</v>
      </c>
      <c r="F43" s="65"/>
      <c r="G43" s="89">
        <v>0.8</v>
      </c>
      <c r="H43" s="72">
        <v>422.63000000000011</v>
      </c>
    </row>
    <row r="44" spans="1:8" ht="15" x14ac:dyDescent="0.25">
      <c r="A44" s="73">
        <v>43868</v>
      </c>
      <c r="B44" s="73">
        <v>43894</v>
      </c>
      <c r="C44" s="97" t="s">
        <v>145</v>
      </c>
      <c r="D44" s="95" t="s">
        <v>101</v>
      </c>
      <c r="E44" s="99" t="s">
        <v>146</v>
      </c>
      <c r="F44" s="65"/>
      <c r="G44" s="89">
        <v>1.05</v>
      </c>
      <c r="H44" s="72">
        <v>421.5800000000001</v>
      </c>
    </row>
    <row r="45" spans="1:8" ht="15" x14ac:dyDescent="0.25">
      <c r="A45" s="73">
        <v>43876</v>
      </c>
      <c r="B45" s="73">
        <v>43894</v>
      </c>
      <c r="C45" s="97" t="s">
        <v>23</v>
      </c>
      <c r="D45" s="95" t="s">
        <v>101</v>
      </c>
      <c r="E45" s="99" t="s">
        <v>147</v>
      </c>
      <c r="F45" s="65"/>
      <c r="G45" s="89">
        <v>2.9</v>
      </c>
      <c r="H45" s="72">
        <v>418.68000000000012</v>
      </c>
    </row>
    <row r="46" spans="1:8" ht="15" x14ac:dyDescent="0.25">
      <c r="A46" s="73">
        <v>43885</v>
      </c>
      <c r="B46" s="73">
        <v>43894</v>
      </c>
      <c r="C46" s="97" t="s">
        <v>23</v>
      </c>
      <c r="D46" s="95" t="s">
        <v>101</v>
      </c>
      <c r="E46" s="99" t="s">
        <v>148</v>
      </c>
      <c r="F46" s="65"/>
      <c r="G46" s="89">
        <v>2.4500000000000002</v>
      </c>
      <c r="H46" s="72">
        <v>416.23000000000013</v>
      </c>
    </row>
    <row r="47" spans="1:8" ht="15" x14ac:dyDescent="0.25">
      <c r="A47" s="73">
        <v>43885</v>
      </c>
      <c r="B47" s="73">
        <v>43894</v>
      </c>
      <c r="C47" s="96" t="s">
        <v>114</v>
      </c>
      <c r="D47" s="95" t="s">
        <v>101</v>
      </c>
      <c r="E47" s="99" t="s">
        <v>149</v>
      </c>
      <c r="F47" s="65"/>
      <c r="G47" s="89">
        <v>0.75</v>
      </c>
      <c r="H47" s="72">
        <v>415.48000000000013</v>
      </c>
    </row>
    <row r="48" spans="1:8" ht="15" x14ac:dyDescent="0.25">
      <c r="A48" s="73">
        <v>43889</v>
      </c>
      <c r="B48" s="73">
        <v>43894</v>
      </c>
      <c r="C48" s="96" t="s">
        <v>150</v>
      </c>
      <c r="D48" s="95" t="s">
        <v>101</v>
      </c>
      <c r="E48" s="99" t="s">
        <v>151</v>
      </c>
      <c r="F48" s="65"/>
      <c r="G48" s="89">
        <v>1.1499999999999999</v>
      </c>
      <c r="H48" s="72">
        <v>414.33000000000015</v>
      </c>
    </row>
    <row r="49" spans="1:8" ht="15" x14ac:dyDescent="0.25">
      <c r="A49" s="73">
        <v>43883</v>
      </c>
      <c r="B49" s="73">
        <v>43901</v>
      </c>
      <c r="C49" s="97" t="s">
        <v>152</v>
      </c>
      <c r="D49" s="95" t="s">
        <v>11</v>
      </c>
      <c r="E49" s="99" t="s">
        <v>153</v>
      </c>
      <c r="F49" s="65"/>
      <c r="G49" s="89">
        <v>4.3</v>
      </c>
      <c r="H49" s="72">
        <v>410.03000000000014</v>
      </c>
    </row>
    <row r="50" spans="1:8" ht="15" x14ac:dyDescent="0.25">
      <c r="A50" s="73">
        <v>43883</v>
      </c>
      <c r="B50" s="73">
        <v>43901</v>
      </c>
      <c r="C50" s="96" t="s">
        <v>154</v>
      </c>
      <c r="D50" s="95" t="s">
        <v>11</v>
      </c>
      <c r="E50" s="99" t="s">
        <v>155</v>
      </c>
      <c r="F50" s="65"/>
      <c r="G50" s="89">
        <v>1.25</v>
      </c>
      <c r="H50" s="72">
        <v>408.78000000000014</v>
      </c>
    </row>
    <row r="51" spans="1:8" ht="15" x14ac:dyDescent="0.25">
      <c r="A51" s="73">
        <v>43884</v>
      </c>
      <c r="B51" s="73">
        <v>43901</v>
      </c>
      <c r="C51" s="96" t="s">
        <v>156</v>
      </c>
      <c r="D51" s="95" t="s">
        <v>11</v>
      </c>
      <c r="E51" s="99" t="s">
        <v>157</v>
      </c>
      <c r="F51" s="65"/>
      <c r="G51" s="89">
        <v>2.25</v>
      </c>
      <c r="H51" s="72">
        <v>406.53000000000014</v>
      </c>
    </row>
    <row r="52" spans="1:8" ht="15" x14ac:dyDescent="0.25">
      <c r="A52" s="73">
        <v>43884</v>
      </c>
      <c r="B52" s="73">
        <v>43901</v>
      </c>
      <c r="C52" s="96" t="s">
        <v>158</v>
      </c>
      <c r="D52" s="95" t="s">
        <v>11</v>
      </c>
      <c r="E52" s="99" t="s">
        <v>157</v>
      </c>
      <c r="F52" s="65"/>
      <c r="G52" s="89">
        <v>2.25</v>
      </c>
      <c r="H52" s="72">
        <v>404.28000000000014</v>
      </c>
    </row>
    <row r="53" spans="1:8" ht="15" x14ac:dyDescent="0.25">
      <c r="A53" s="73">
        <v>43890</v>
      </c>
      <c r="B53" s="73">
        <v>43901</v>
      </c>
      <c r="C53" s="97" t="s">
        <v>140</v>
      </c>
      <c r="D53" s="95" t="s">
        <v>11</v>
      </c>
      <c r="E53" s="99" t="s">
        <v>159</v>
      </c>
      <c r="F53" s="65"/>
      <c r="G53" s="89">
        <v>7.7</v>
      </c>
      <c r="H53" s="72">
        <v>396.58000000000015</v>
      </c>
    </row>
    <row r="54" spans="1:8" ht="15" x14ac:dyDescent="0.25">
      <c r="A54" s="73">
        <v>43871</v>
      </c>
      <c r="B54" s="73">
        <v>43901</v>
      </c>
      <c r="C54" s="96" t="s">
        <v>154</v>
      </c>
      <c r="D54" s="95" t="s">
        <v>52</v>
      </c>
      <c r="E54" s="99" t="s">
        <v>160</v>
      </c>
      <c r="F54" s="65"/>
      <c r="G54" s="89">
        <v>2.65</v>
      </c>
      <c r="H54" s="72">
        <v>393.93000000000018</v>
      </c>
    </row>
    <row r="55" spans="1:8" ht="15" x14ac:dyDescent="0.25">
      <c r="A55" s="73">
        <v>43872</v>
      </c>
      <c r="B55" s="73">
        <v>43901</v>
      </c>
      <c r="C55" s="97" t="s">
        <v>23</v>
      </c>
      <c r="D55" s="95" t="s">
        <v>52</v>
      </c>
      <c r="E55" s="99" t="s">
        <v>161</v>
      </c>
      <c r="F55" s="65"/>
      <c r="G55" s="89">
        <v>6.05</v>
      </c>
      <c r="H55" s="72">
        <v>387.88000000000017</v>
      </c>
    </row>
    <row r="56" spans="1:8" ht="15" x14ac:dyDescent="0.25">
      <c r="A56" s="73">
        <v>43857</v>
      </c>
      <c r="B56" s="73">
        <v>43894</v>
      </c>
      <c r="C56" s="96" t="s">
        <v>162</v>
      </c>
      <c r="D56" s="95" t="s">
        <v>73</v>
      </c>
      <c r="E56" s="99" t="s">
        <v>163</v>
      </c>
      <c r="F56" s="65"/>
      <c r="G56" s="89">
        <v>3.45</v>
      </c>
      <c r="H56" s="72">
        <v>384.43000000000018</v>
      </c>
    </row>
    <row r="57" spans="1:8" ht="15" x14ac:dyDescent="0.25">
      <c r="A57" s="73">
        <v>43872</v>
      </c>
      <c r="B57" s="73">
        <v>43894</v>
      </c>
      <c r="C57" s="97" t="s">
        <v>23</v>
      </c>
      <c r="D57" s="95" t="s">
        <v>73</v>
      </c>
      <c r="E57" s="99" t="s">
        <v>164</v>
      </c>
      <c r="F57" s="65"/>
      <c r="G57" s="89">
        <v>0.95</v>
      </c>
      <c r="H57" s="72">
        <v>383.48000000000019</v>
      </c>
    </row>
    <row r="58" spans="1:8" ht="15" x14ac:dyDescent="0.25">
      <c r="A58" s="73">
        <v>43872</v>
      </c>
      <c r="B58" s="73">
        <v>43894</v>
      </c>
      <c r="C58" s="96" t="s">
        <v>131</v>
      </c>
      <c r="D58" s="95" t="s">
        <v>73</v>
      </c>
      <c r="E58" s="99" t="s">
        <v>165</v>
      </c>
      <c r="F58" s="65"/>
      <c r="G58" s="89">
        <v>0.6</v>
      </c>
      <c r="H58" s="72">
        <v>382.88000000000017</v>
      </c>
    </row>
    <row r="59" spans="1:8" ht="15" x14ac:dyDescent="0.25">
      <c r="A59" s="73">
        <v>43873</v>
      </c>
      <c r="B59" s="73">
        <v>43894</v>
      </c>
      <c r="C59" s="96" t="s">
        <v>166</v>
      </c>
      <c r="D59" s="95" t="s">
        <v>73</v>
      </c>
      <c r="E59" s="99" t="s">
        <v>167</v>
      </c>
      <c r="F59" s="65"/>
      <c r="G59" s="89">
        <v>2.95</v>
      </c>
      <c r="H59" s="72">
        <v>379.93000000000018</v>
      </c>
    </row>
    <row r="60" spans="1:8" ht="15" x14ac:dyDescent="0.25">
      <c r="A60" s="73">
        <v>43872</v>
      </c>
      <c r="B60" s="73">
        <v>43894</v>
      </c>
      <c r="C60" s="96" t="s">
        <v>114</v>
      </c>
      <c r="D60" s="95" t="s">
        <v>110</v>
      </c>
      <c r="E60" s="99" t="s">
        <v>168</v>
      </c>
      <c r="F60" s="65"/>
      <c r="G60" s="89">
        <v>4.2</v>
      </c>
      <c r="H60" s="72">
        <v>375.73000000000019</v>
      </c>
    </row>
    <row r="61" spans="1:8" ht="15" x14ac:dyDescent="0.25">
      <c r="A61" s="73">
        <v>43884</v>
      </c>
      <c r="B61" s="73">
        <v>43894</v>
      </c>
      <c r="C61" s="97" t="s">
        <v>109</v>
      </c>
      <c r="D61" s="95" t="s">
        <v>110</v>
      </c>
      <c r="E61" s="99" t="s">
        <v>169</v>
      </c>
      <c r="F61" s="65"/>
      <c r="G61" s="89">
        <v>2.6</v>
      </c>
      <c r="H61" s="72">
        <v>373.13000000000017</v>
      </c>
    </row>
    <row r="62" spans="1:8" ht="15" x14ac:dyDescent="0.25">
      <c r="A62" s="73">
        <v>43867</v>
      </c>
      <c r="B62" s="73">
        <v>43894</v>
      </c>
      <c r="C62" s="96" t="s">
        <v>162</v>
      </c>
      <c r="D62" s="95" t="s">
        <v>55</v>
      </c>
      <c r="E62" s="99" t="s">
        <v>170</v>
      </c>
      <c r="F62" s="65"/>
      <c r="G62" s="89">
        <v>4.45</v>
      </c>
      <c r="H62" s="72">
        <v>368.68000000000018</v>
      </c>
    </row>
    <row r="63" spans="1:8" ht="15" x14ac:dyDescent="0.25">
      <c r="A63" s="73">
        <v>43873</v>
      </c>
      <c r="B63" s="73">
        <v>43894</v>
      </c>
      <c r="C63" s="96" t="s">
        <v>171</v>
      </c>
      <c r="D63" s="95" t="s">
        <v>55</v>
      </c>
      <c r="E63" s="99" t="s">
        <v>172</v>
      </c>
      <c r="F63" s="65"/>
      <c r="G63" s="89">
        <v>1.2</v>
      </c>
      <c r="H63" s="72">
        <v>367.48000000000019</v>
      </c>
    </row>
    <row r="64" spans="1:8" ht="15" x14ac:dyDescent="0.25">
      <c r="A64" s="73">
        <v>43874</v>
      </c>
      <c r="B64" s="73">
        <v>43894</v>
      </c>
      <c r="C64" s="96" t="s">
        <v>173</v>
      </c>
      <c r="D64" s="95" t="s">
        <v>55</v>
      </c>
      <c r="E64" s="99" t="s">
        <v>174</v>
      </c>
      <c r="F64" s="65"/>
      <c r="G64" s="89">
        <v>1.1000000000000001</v>
      </c>
      <c r="H64" s="72">
        <v>366.38000000000017</v>
      </c>
    </row>
    <row r="65" spans="1:8" ht="15" x14ac:dyDescent="0.25">
      <c r="A65" s="73">
        <v>43871</v>
      </c>
      <c r="B65" s="73">
        <v>43894</v>
      </c>
      <c r="C65" s="96" t="s">
        <v>20</v>
      </c>
      <c r="D65" s="95" t="s">
        <v>15</v>
      </c>
      <c r="E65" s="99" t="s">
        <v>175</v>
      </c>
      <c r="F65" s="65"/>
      <c r="G65" s="89">
        <v>1</v>
      </c>
      <c r="H65" s="72">
        <v>365.38000000000017</v>
      </c>
    </row>
    <row r="66" spans="1:8" ht="15" x14ac:dyDescent="0.25">
      <c r="A66" s="73">
        <v>43872</v>
      </c>
      <c r="B66" s="73">
        <v>43894</v>
      </c>
      <c r="C66" s="96" t="s">
        <v>176</v>
      </c>
      <c r="D66" s="95" t="s">
        <v>15</v>
      </c>
      <c r="E66" s="99" t="s">
        <v>177</v>
      </c>
      <c r="F66" s="65"/>
      <c r="G66" s="89">
        <v>5.55</v>
      </c>
      <c r="H66" s="72">
        <v>359.83000000000015</v>
      </c>
    </row>
    <row r="67" spans="1:8" ht="15" x14ac:dyDescent="0.25">
      <c r="A67" s="73">
        <v>43875</v>
      </c>
      <c r="B67" s="73">
        <v>43894</v>
      </c>
      <c r="C67" s="96" t="s">
        <v>178</v>
      </c>
      <c r="D67" s="95" t="s">
        <v>15</v>
      </c>
      <c r="E67" s="99" t="s">
        <v>179</v>
      </c>
      <c r="F67" s="65"/>
      <c r="G67" s="89">
        <v>5.4</v>
      </c>
      <c r="H67" s="72">
        <v>354.43000000000018</v>
      </c>
    </row>
    <row r="68" spans="1:8" ht="15" x14ac:dyDescent="0.25">
      <c r="A68" s="73">
        <v>43882</v>
      </c>
      <c r="B68" s="73">
        <v>43894</v>
      </c>
      <c r="C68" s="97" t="s">
        <v>46</v>
      </c>
      <c r="D68" s="95" t="s">
        <v>15</v>
      </c>
      <c r="E68" s="99" t="s">
        <v>180</v>
      </c>
      <c r="F68" s="65"/>
      <c r="G68" s="89">
        <v>3.7</v>
      </c>
      <c r="H68" s="72">
        <v>350.73000000000019</v>
      </c>
    </row>
    <row r="69" spans="1:8" ht="15" x14ac:dyDescent="0.25">
      <c r="A69" s="73">
        <v>43892</v>
      </c>
      <c r="B69" s="73">
        <v>43893</v>
      </c>
      <c r="C69" s="97" t="s">
        <v>23</v>
      </c>
      <c r="D69" s="95" t="s">
        <v>40</v>
      </c>
      <c r="E69" s="99" t="s">
        <v>181</v>
      </c>
      <c r="F69" s="65"/>
      <c r="G69" s="89">
        <v>3.6</v>
      </c>
      <c r="H69" s="72">
        <v>347.13000000000017</v>
      </c>
    </row>
    <row r="70" spans="1:8" ht="45" x14ac:dyDescent="0.25">
      <c r="A70" s="73">
        <v>43886</v>
      </c>
      <c r="B70" s="73">
        <v>43894</v>
      </c>
      <c r="C70" s="97" t="s">
        <v>109</v>
      </c>
      <c r="D70" s="95" t="s">
        <v>112</v>
      </c>
      <c r="E70" s="102" t="s">
        <v>182</v>
      </c>
      <c r="F70" s="65"/>
      <c r="G70" s="89">
        <v>2.5</v>
      </c>
      <c r="H70" s="72">
        <v>344.63000000000017</v>
      </c>
    </row>
    <row r="71" spans="1:8" ht="60" x14ac:dyDescent="0.25">
      <c r="A71" s="73">
        <v>43886</v>
      </c>
      <c r="B71" s="73">
        <v>43893</v>
      </c>
      <c r="C71" s="96" t="s">
        <v>114</v>
      </c>
      <c r="D71" s="95" t="s">
        <v>18</v>
      </c>
      <c r="E71" s="102" t="s">
        <v>183</v>
      </c>
      <c r="F71" s="65"/>
      <c r="G71" s="89">
        <v>2.35</v>
      </c>
      <c r="H71" s="72">
        <v>342.28000000000014</v>
      </c>
    </row>
    <row r="72" spans="1:8" ht="15" x14ac:dyDescent="0.25">
      <c r="A72" s="73">
        <v>43888</v>
      </c>
      <c r="B72" s="73">
        <v>43901</v>
      </c>
      <c r="C72" s="96" t="s">
        <v>184</v>
      </c>
      <c r="D72" s="95" t="s">
        <v>185</v>
      </c>
      <c r="E72" s="99" t="s">
        <v>186</v>
      </c>
      <c r="F72" s="65"/>
      <c r="G72" s="89">
        <v>5.5</v>
      </c>
      <c r="H72" s="72">
        <v>336.78000000000014</v>
      </c>
    </row>
    <row r="73" spans="1:8" ht="15" x14ac:dyDescent="0.25">
      <c r="A73" s="73">
        <v>43890</v>
      </c>
      <c r="B73" s="73">
        <v>43893</v>
      </c>
      <c r="C73" s="96" t="s">
        <v>178</v>
      </c>
      <c r="D73" s="95" t="s">
        <v>54</v>
      </c>
      <c r="E73" s="99" t="s">
        <v>187</v>
      </c>
      <c r="F73" s="65"/>
      <c r="G73" s="89">
        <v>4.8499999999999996</v>
      </c>
      <c r="H73" s="72">
        <v>331.93000000000012</v>
      </c>
    </row>
    <row r="74" spans="1:8" ht="60" x14ac:dyDescent="0.25">
      <c r="A74" s="73">
        <v>43887</v>
      </c>
      <c r="B74" s="73">
        <v>43901</v>
      </c>
      <c r="C74" s="97" t="s">
        <v>109</v>
      </c>
      <c r="D74" s="95" t="s">
        <v>14</v>
      </c>
      <c r="E74" s="102" t="s">
        <v>188</v>
      </c>
      <c r="F74" s="65"/>
      <c r="G74" s="89">
        <v>7.1</v>
      </c>
      <c r="H74" s="72">
        <v>324.8300000000001</v>
      </c>
    </row>
    <row r="75" spans="1:8" ht="60" x14ac:dyDescent="0.25">
      <c r="A75" s="73">
        <v>43888</v>
      </c>
      <c r="B75" s="73">
        <v>43901</v>
      </c>
      <c r="C75" s="96" t="s">
        <v>189</v>
      </c>
      <c r="D75" s="95" t="s">
        <v>14</v>
      </c>
      <c r="E75" s="102" t="s">
        <v>190</v>
      </c>
      <c r="F75" s="65"/>
      <c r="G75" s="89">
        <v>2.25</v>
      </c>
      <c r="H75" s="72">
        <v>322.5800000000001</v>
      </c>
    </row>
    <row r="76" spans="1:8" ht="60" x14ac:dyDescent="0.25">
      <c r="A76" s="73">
        <v>43888</v>
      </c>
      <c r="B76" s="73">
        <v>43901</v>
      </c>
      <c r="C76" s="96" t="s">
        <v>191</v>
      </c>
      <c r="D76" s="95" t="s">
        <v>14</v>
      </c>
      <c r="E76" s="102" t="s">
        <v>190</v>
      </c>
      <c r="F76" s="65"/>
      <c r="G76" s="89">
        <v>2.25</v>
      </c>
      <c r="H76" s="72">
        <v>320.3300000000001</v>
      </c>
    </row>
    <row r="77" spans="1:8" ht="60" x14ac:dyDescent="0.25">
      <c r="A77" s="73">
        <v>43888</v>
      </c>
      <c r="B77" s="73">
        <v>43901</v>
      </c>
      <c r="C77" s="96" t="s">
        <v>192</v>
      </c>
      <c r="D77" s="95" t="s">
        <v>14</v>
      </c>
      <c r="E77" s="102" t="s">
        <v>190</v>
      </c>
      <c r="F77" s="65"/>
      <c r="G77" s="89">
        <v>2.25</v>
      </c>
      <c r="H77" s="72">
        <v>318.0800000000001</v>
      </c>
    </row>
    <row r="78" spans="1:8" ht="60" x14ac:dyDescent="0.25">
      <c r="A78" s="73">
        <v>43888</v>
      </c>
      <c r="B78" s="73">
        <v>43901</v>
      </c>
      <c r="C78" s="96" t="s">
        <v>193</v>
      </c>
      <c r="D78" s="95" t="s">
        <v>14</v>
      </c>
      <c r="E78" s="102" t="s">
        <v>190</v>
      </c>
      <c r="F78" s="65"/>
      <c r="G78" s="89">
        <v>2.25</v>
      </c>
      <c r="H78" s="72">
        <v>315.8300000000001</v>
      </c>
    </row>
    <row r="79" spans="1:8" ht="15" x14ac:dyDescent="0.25">
      <c r="A79" s="73">
        <v>43892</v>
      </c>
      <c r="B79" s="73">
        <v>43894</v>
      </c>
      <c r="C79" s="96" t="s">
        <v>131</v>
      </c>
      <c r="D79" s="95" t="s">
        <v>63</v>
      </c>
      <c r="E79" s="99" t="s">
        <v>194</v>
      </c>
      <c r="F79" s="65"/>
      <c r="G79" s="89">
        <v>0.5</v>
      </c>
      <c r="H79" s="72">
        <v>315.3300000000001</v>
      </c>
    </row>
    <row r="80" spans="1:8" ht="15" x14ac:dyDescent="0.25">
      <c r="A80" s="73">
        <v>43893</v>
      </c>
      <c r="B80" s="73">
        <v>43894</v>
      </c>
      <c r="C80" s="97" t="s">
        <v>23</v>
      </c>
      <c r="D80" s="95" t="s">
        <v>195</v>
      </c>
      <c r="E80" s="99" t="s">
        <v>196</v>
      </c>
      <c r="F80" s="65"/>
      <c r="G80" s="89">
        <v>0.85</v>
      </c>
      <c r="H80" s="72">
        <v>314.48000000000008</v>
      </c>
    </row>
    <row r="81" spans="1:8" ht="15" x14ac:dyDescent="0.25">
      <c r="A81" s="73">
        <v>43893</v>
      </c>
      <c r="B81" s="73">
        <v>43893</v>
      </c>
      <c r="C81" s="96" t="s">
        <v>197</v>
      </c>
      <c r="D81" s="95" t="s">
        <v>120</v>
      </c>
      <c r="E81" s="99" t="s">
        <v>21</v>
      </c>
      <c r="F81" s="65"/>
      <c r="G81" s="89">
        <v>2.64</v>
      </c>
      <c r="H81" s="72">
        <v>311.84000000000009</v>
      </c>
    </row>
    <row r="82" spans="1:8" ht="15" x14ac:dyDescent="0.25">
      <c r="A82" s="73">
        <v>43893</v>
      </c>
      <c r="B82" s="73">
        <v>43893</v>
      </c>
      <c r="C82" s="96" t="s">
        <v>152</v>
      </c>
      <c r="D82" s="94" t="s">
        <v>16</v>
      </c>
      <c r="E82" s="99" t="s">
        <v>198</v>
      </c>
      <c r="F82" s="65"/>
      <c r="G82" s="89">
        <v>2.25</v>
      </c>
      <c r="H82" s="72">
        <v>309.59000000000009</v>
      </c>
    </row>
    <row r="83" spans="1:8" ht="15" x14ac:dyDescent="0.25">
      <c r="A83" s="73">
        <v>43894</v>
      </c>
      <c r="B83" s="73">
        <v>43894</v>
      </c>
      <c r="C83" s="96" t="s">
        <v>199</v>
      </c>
      <c r="D83" s="95" t="s">
        <v>120</v>
      </c>
      <c r="E83" s="99" t="s">
        <v>200</v>
      </c>
      <c r="F83" s="65"/>
      <c r="G83" s="89">
        <v>42.35</v>
      </c>
      <c r="H83" s="72">
        <v>267.24000000000007</v>
      </c>
    </row>
    <row r="84" spans="1:8" ht="15" x14ac:dyDescent="0.25">
      <c r="A84" s="73">
        <v>43894</v>
      </c>
      <c r="B84" s="73">
        <v>43922</v>
      </c>
      <c r="C84" s="96" t="s">
        <v>201</v>
      </c>
      <c r="D84" s="95" t="s">
        <v>110</v>
      </c>
      <c r="E84" s="99" t="s">
        <v>202</v>
      </c>
      <c r="F84" s="65"/>
      <c r="G84" s="89">
        <v>3</v>
      </c>
      <c r="H84" s="72">
        <v>264.24000000000007</v>
      </c>
    </row>
    <row r="85" spans="1:8" ht="15" x14ac:dyDescent="0.25">
      <c r="A85" s="73">
        <v>43894</v>
      </c>
      <c r="B85" s="73"/>
      <c r="C85" s="96" t="s">
        <v>203</v>
      </c>
      <c r="D85" s="95" t="s">
        <v>204</v>
      </c>
      <c r="E85" s="99" t="s">
        <v>205</v>
      </c>
      <c r="F85" s="65"/>
      <c r="G85" s="89">
        <v>1.3</v>
      </c>
      <c r="H85" s="72">
        <v>262.94000000000005</v>
      </c>
    </row>
    <row r="86" spans="1:8" ht="15" x14ac:dyDescent="0.25">
      <c r="A86" s="73">
        <v>43895</v>
      </c>
      <c r="B86" s="73">
        <v>43903</v>
      </c>
      <c r="C86" s="96" t="s">
        <v>206</v>
      </c>
      <c r="D86" s="95" t="s">
        <v>15</v>
      </c>
      <c r="E86" s="99" t="s">
        <v>207</v>
      </c>
      <c r="F86" s="65"/>
      <c r="G86" s="89">
        <v>5.34</v>
      </c>
      <c r="H86" s="72">
        <v>257.60000000000008</v>
      </c>
    </row>
    <row r="87" spans="1:8" ht="15" x14ac:dyDescent="0.25">
      <c r="A87" s="73">
        <v>43901</v>
      </c>
      <c r="B87" s="73">
        <v>43903</v>
      </c>
      <c r="C87" s="96" t="s">
        <v>208</v>
      </c>
      <c r="D87" s="95" t="s">
        <v>15</v>
      </c>
      <c r="E87" s="99" t="s">
        <v>209</v>
      </c>
      <c r="F87" s="65"/>
      <c r="G87" s="89">
        <v>4.88</v>
      </c>
      <c r="H87" s="72">
        <v>252.72000000000008</v>
      </c>
    </row>
    <row r="88" spans="1:8" ht="15" x14ac:dyDescent="0.25">
      <c r="A88" s="73">
        <v>43895</v>
      </c>
      <c r="B88" s="73"/>
      <c r="C88" s="96" t="s">
        <v>109</v>
      </c>
      <c r="D88" s="95" t="s">
        <v>17</v>
      </c>
      <c r="E88" s="99" t="s">
        <v>210</v>
      </c>
      <c r="F88" s="65"/>
      <c r="G88" s="89">
        <v>3.85</v>
      </c>
      <c r="H88" s="72">
        <v>248.87000000000009</v>
      </c>
    </row>
    <row r="89" spans="1:8" ht="15" x14ac:dyDescent="0.25">
      <c r="A89" s="73">
        <v>43960</v>
      </c>
      <c r="B89" s="73"/>
      <c r="C89" s="96" t="s">
        <v>211</v>
      </c>
      <c r="D89" s="95" t="s">
        <v>17</v>
      </c>
      <c r="E89" s="99" t="s">
        <v>212</v>
      </c>
      <c r="F89" s="65"/>
      <c r="G89" s="89">
        <v>2.25</v>
      </c>
      <c r="H89" s="72">
        <v>246.62000000000009</v>
      </c>
    </row>
    <row r="90" spans="1:8" ht="15" x14ac:dyDescent="0.25">
      <c r="A90" s="73">
        <v>43960</v>
      </c>
      <c r="B90" s="73"/>
      <c r="C90" s="96" t="s">
        <v>213</v>
      </c>
      <c r="D90" s="95" t="s">
        <v>17</v>
      </c>
      <c r="E90" s="99" t="s">
        <v>212</v>
      </c>
      <c r="F90" s="65"/>
      <c r="G90" s="89">
        <v>2.25</v>
      </c>
      <c r="H90" s="72">
        <v>244.37000000000009</v>
      </c>
    </row>
    <row r="91" spans="1:8" ht="15" x14ac:dyDescent="0.25">
      <c r="A91" s="73">
        <v>43900</v>
      </c>
      <c r="B91" s="73"/>
      <c r="C91" s="96" t="s">
        <v>23</v>
      </c>
      <c r="D91" s="95" t="s">
        <v>17</v>
      </c>
      <c r="E91" s="99" t="s">
        <v>214</v>
      </c>
      <c r="F91" s="65"/>
      <c r="G91" s="89">
        <v>0.55000000000000004</v>
      </c>
      <c r="H91" s="72">
        <v>243.82000000000008</v>
      </c>
    </row>
    <row r="92" spans="1:8" ht="15" x14ac:dyDescent="0.25">
      <c r="A92" s="73">
        <v>43897</v>
      </c>
      <c r="B92" s="73"/>
      <c r="C92" s="96" t="s">
        <v>215</v>
      </c>
      <c r="D92" s="95" t="s">
        <v>64</v>
      </c>
      <c r="E92" s="99" t="s">
        <v>216</v>
      </c>
      <c r="F92" s="65"/>
      <c r="G92" s="89">
        <v>0.4</v>
      </c>
      <c r="H92" s="72">
        <v>243.42000000000007</v>
      </c>
    </row>
    <row r="93" spans="1:8" ht="15" x14ac:dyDescent="0.25">
      <c r="A93" s="73">
        <v>43897</v>
      </c>
      <c r="B93" s="73"/>
      <c r="C93" s="96" t="s">
        <v>217</v>
      </c>
      <c r="D93" s="95" t="s">
        <v>64</v>
      </c>
      <c r="E93" s="99" t="s">
        <v>218</v>
      </c>
      <c r="F93" s="65"/>
      <c r="G93" s="89">
        <v>1.95</v>
      </c>
      <c r="H93" s="72">
        <v>241.47000000000008</v>
      </c>
    </row>
    <row r="94" spans="1:8" ht="15" x14ac:dyDescent="0.25">
      <c r="A94" s="73">
        <v>43898</v>
      </c>
      <c r="B94" s="73"/>
      <c r="C94" s="96" t="s">
        <v>219</v>
      </c>
      <c r="D94" s="95" t="s">
        <v>64</v>
      </c>
      <c r="E94" s="99" t="s">
        <v>220</v>
      </c>
      <c r="F94" s="65"/>
      <c r="G94" s="89">
        <v>0.35</v>
      </c>
      <c r="H94" s="72">
        <v>241.12000000000009</v>
      </c>
    </row>
    <row r="95" spans="1:8" ht="15" x14ac:dyDescent="0.25">
      <c r="A95" s="73">
        <v>43898</v>
      </c>
      <c r="B95" s="73"/>
      <c r="C95" s="96" t="s">
        <v>166</v>
      </c>
      <c r="D95" s="95" t="s">
        <v>64</v>
      </c>
      <c r="E95" s="99" t="s">
        <v>221</v>
      </c>
      <c r="F95" s="65"/>
      <c r="G95" s="89">
        <v>4</v>
      </c>
      <c r="H95" s="72">
        <v>237.12000000000009</v>
      </c>
    </row>
    <row r="96" spans="1:8" ht="15" x14ac:dyDescent="0.25">
      <c r="A96" s="73">
        <v>43898</v>
      </c>
      <c r="B96" s="73"/>
      <c r="C96" s="96" t="s">
        <v>23</v>
      </c>
      <c r="D96" s="95" t="s">
        <v>64</v>
      </c>
      <c r="E96" s="99" t="s">
        <v>222</v>
      </c>
      <c r="F96" s="65"/>
      <c r="G96" s="89">
        <v>1.1000000000000001</v>
      </c>
      <c r="H96" s="72">
        <v>236.0200000000001</v>
      </c>
    </row>
    <row r="97" spans="1:8" ht="15" x14ac:dyDescent="0.25">
      <c r="A97" s="73">
        <v>43895</v>
      </c>
      <c r="B97" s="73"/>
      <c r="C97" s="96" t="s">
        <v>114</v>
      </c>
      <c r="D97" s="95" t="s">
        <v>195</v>
      </c>
      <c r="E97" s="99" t="s">
        <v>223</v>
      </c>
      <c r="F97" s="65"/>
      <c r="G97" s="89">
        <v>5.4</v>
      </c>
      <c r="H97" s="72">
        <v>230.62000000000009</v>
      </c>
    </row>
    <row r="98" spans="1:8" ht="15" x14ac:dyDescent="0.25">
      <c r="A98" s="73">
        <v>43898</v>
      </c>
      <c r="B98" s="73"/>
      <c r="C98" s="96" t="s">
        <v>224</v>
      </c>
      <c r="D98" s="95" t="s">
        <v>195</v>
      </c>
      <c r="E98" s="99" t="s">
        <v>225</v>
      </c>
      <c r="F98" s="65"/>
      <c r="G98" s="89">
        <v>1.65</v>
      </c>
      <c r="H98" s="72">
        <v>228.97000000000008</v>
      </c>
    </row>
    <row r="99" spans="1:8" ht="15" x14ac:dyDescent="0.25">
      <c r="A99" s="73">
        <v>43900</v>
      </c>
      <c r="B99" s="73"/>
      <c r="C99" s="96" t="s">
        <v>23</v>
      </c>
      <c r="D99" s="95" t="s">
        <v>226</v>
      </c>
      <c r="E99" s="99" t="s">
        <v>227</v>
      </c>
      <c r="F99" s="65"/>
      <c r="G99" s="89">
        <v>1.35</v>
      </c>
      <c r="H99" s="72">
        <v>227.62000000000009</v>
      </c>
    </row>
    <row r="100" spans="1:8" ht="15" x14ac:dyDescent="0.25">
      <c r="A100" s="73">
        <v>43895</v>
      </c>
      <c r="B100" s="73">
        <v>43922</v>
      </c>
      <c r="C100" s="96" t="s">
        <v>103</v>
      </c>
      <c r="D100" s="95" t="s">
        <v>12</v>
      </c>
      <c r="E100" s="99" t="s">
        <v>228</v>
      </c>
      <c r="F100" s="65"/>
      <c r="G100" s="89">
        <v>0.4</v>
      </c>
      <c r="H100" s="72">
        <v>227.22000000000008</v>
      </c>
    </row>
    <row r="101" spans="1:8" ht="15" x14ac:dyDescent="0.25">
      <c r="A101" s="73">
        <v>43895</v>
      </c>
      <c r="B101" s="73"/>
      <c r="C101" s="96" t="s">
        <v>229</v>
      </c>
      <c r="D101" s="95" t="s">
        <v>63</v>
      </c>
      <c r="E101" s="99" t="s">
        <v>230</v>
      </c>
      <c r="F101" s="65"/>
      <c r="G101" s="89">
        <v>0.95</v>
      </c>
      <c r="H101" s="72">
        <v>226.2700000000001</v>
      </c>
    </row>
    <row r="102" spans="1:8" ht="15" x14ac:dyDescent="0.25">
      <c r="A102" s="73">
        <v>43896</v>
      </c>
      <c r="B102" s="73">
        <v>43922</v>
      </c>
      <c r="C102" s="96" t="s">
        <v>154</v>
      </c>
      <c r="D102" s="95" t="s">
        <v>110</v>
      </c>
      <c r="E102" s="99" t="s">
        <v>231</v>
      </c>
      <c r="F102" s="65"/>
      <c r="G102" s="89">
        <v>2.2000000000000002</v>
      </c>
      <c r="H102" s="72">
        <v>224.07000000000011</v>
      </c>
    </row>
    <row r="103" spans="1:8" ht="15" x14ac:dyDescent="0.25">
      <c r="A103" s="73">
        <v>43896</v>
      </c>
      <c r="B103" s="73"/>
      <c r="C103" s="96" t="s">
        <v>23</v>
      </c>
      <c r="D103" s="95" t="s">
        <v>55</v>
      </c>
      <c r="E103" s="99" t="s">
        <v>232</v>
      </c>
      <c r="F103" s="65"/>
      <c r="G103" s="89">
        <v>2.75</v>
      </c>
      <c r="H103" s="72">
        <v>221.32000000000011</v>
      </c>
    </row>
    <row r="104" spans="1:8" ht="15" x14ac:dyDescent="0.25">
      <c r="A104" s="73">
        <v>43899</v>
      </c>
      <c r="B104" s="73"/>
      <c r="C104" s="96" t="s">
        <v>166</v>
      </c>
      <c r="D104" s="95" t="s">
        <v>52</v>
      </c>
      <c r="E104" s="99" t="s">
        <v>233</v>
      </c>
      <c r="F104" s="65"/>
      <c r="G104" s="89">
        <v>3.35</v>
      </c>
      <c r="H104" s="72">
        <v>217.97000000000011</v>
      </c>
    </row>
    <row r="105" spans="1:8" ht="15" x14ac:dyDescent="0.25">
      <c r="A105" s="73">
        <v>43902</v>
      </c>
      <c r="B105" s="73">
        <v>43903</v>
      </c>
      <c r="C105" s="96" t="s">
        <v>234</v>
      </c>
      <c r="D105" s="95" t="s">
        <v>15</v>
      </c>
      <c r="E105" s="99" t="s">
        <v>235</v>
      </c>
      <c r="F105" s="65"/>
      <c r="G105" s="89">
        <v>13.89</v>
      </c>
      <c r="H105" s="72">
        <v>204.0800000000001</v>
      </c>
    </row>
    <row r="106" spans="1:8" ht="15" x14ac:dyDescent="0.25">
      <c r="A106" s="73">
        <v>43902</v>
      </c>
      <c r="B106" s="73">
        <v>43903</v>
      </c>
      <c r="C106" s="96" t="s">
        <v>19</v>
      </c>
      <c r="D106" s="95" t="s">
        <v>15</v>
      </c>
      <c r="E106" s="99" t="s">
        <v>235</v>
      </c>
      <c r="F106" s="65"/>
      <c r="G106" s="89">
        <v>4.5999999999999996</v>
      </c>
      <c r="H106" s="72">
        <v>199.4800000000001</v>
      </c>
    </row>
    <row r="107" spans="1:8" ht="15" x14ac:dyDescent="0.25">
      <c r="A107" s="73">
        <v>43902</v>
      </c>
      <c r="B107" s="73">
        <v>43903</v>
      </c>
      <c r="C107" s="96" t="s">
        <v>236</v>
      </c>
      <c r="D107" s="95" t="s">
        <v>15</v>
      </c>
      <c r="E107" s="99" t="s">
        <v>235</v>
      </c>
      <c r="F107" s="65"/>
      <c r="G107" s="89">
        <v>5.25</v>
      </c>
      <c r="H107" s="72">
        <v>194.2300000000001</v>
      </c>
    </row>
    <row r="108" spans="1:8" ht="15" x14ac:dyDescent="0.25">
      <c r="A108" s="73">
        <v>43902</v>
      </c>
      <c r="B108" s="73"/>
      <c r="C108" s="96" t="s">
        <v>219</v>
      </c>
      <c r="D108" s="95" t="s">
        <v>17</v>
      </c>
      <c r="E108" s="99" t="s">
        <v>237</v>
      </c>
      <c r="F108" s="65"/>
      <c r="G108" s="89">
        <v>2.4</v>
      </c>
      <c r="H108" s="72">
        <v>191.8300000000001</v>
      </c>
    </row>
    <row r="109" spans="1:8" ht="15" x14ac:dyDescent="0.25">
      <c r="A109" s="73">
        <v>43903</v>
      </c>
      <c r="B109" s="73"/>
      <c r="C109" s="96" t="s">
        <v>23</v>
      </c>
      <c r="D109" s="95" t="s">
        <v>17</v>
      </c>
      <c r="E109" s="99" t="s">
        <v>238</v>
      </c>
      <c r="F109" s="65"/>
      <c r="G109" s="89">
        <v>2.2999999999999998</v>
      </c>
      <c r="H109" s="72">
        <v>189.53000000000009</v>
      </c>
    </row>
    <row r="110" spans="1:8" ht="15" x14ac:dyDescent="0.25">
      <c r="A110" s="73">
        <v>43902</v>
      </c>
      <c r="B110" s="73"/>
      <c r="C110" s="96" t="s">
        <v>173</v>
      </c>
      <c r="D110" s="95" t="s">
        <v>104</v>
      </c>
      <c r="E110" s="99" t="s">
        <v>239</v>
      </c>
      <c r="F110" s="65"/>
      <c r="G110" s="89">
        <v>1.7</v>
      </c>
      <c r="H110" s="72">
        <v>187.8300000000001</v>
      </c>
    </row>
    <row r="111" spans="1:8" ht="15" x14ac:dyDescent="0.25">
      <c r="A111" s="73">
        <v>43903</v>
      </c>
      <c r="B111" s="73"/>
      <c r="C111" s="96" t="s">
        <v>103</v>
      </c>
      <c r="D111" s="95" t="s">
        <v>52</v>
      </c>
      <c r="E111" s="99" t="s">
        <v>240</v>
      </c>
      <c r="F111" s="65"/>
      <c r="G111" s="89">
        <v>1</v>
      </c>
      <c r="H111" s="72">
        <v>186.8300000000001</v>
      </c>
    </row>
    <row r="112" spans="1:8" ht="15" x14ac:dyDescent="0.25">
      <c r="A112" s="73">
        <v>43900</v>
      </c>
      <c r="B112" s="73"/>
      <c r="C112" s="96" t="s">
        <v>241</v>
      </c>
      <c r="D112" s="95" t="s">
        <v>73</v>
      </c>
      <c r="E112" s="99" t="s">
        <v>242</v>
      </c>
      <c r="F112" s="65"/>
      <c r="G112" s="89">
        <v>2.95</v>
      </c>
      <c r="H112" s="72">
        <v>183.88000000000011</v>
      </c>
    </row>
    <row r="113" spans="1:8" ht="15" x14ac:dyDescent="0.25">
      <c r="A113" s="73">
        <v>43903</v>
      </c>
      <c r="B113" s="73">
        <v>43922</v>
      </c>
      <c r="C113" s="96" t="s">
        <v>243</v>
      </c>
      <c r="D113" s="95" t="s">
        <v>18</v>
      </c>
      <c r="E113" s="99" t="s">
        <v>244</v>
      </c>
      <c r="F113" s="65"/>
      <c r="G113" s="89">
        <v>4.4000000000000004</v>
      </c>
      <c r="H113" s="72">
        <v>179.4800000000001</v>
      </c>
    </row>
    <row r="114" spans="1:8" ht="15" x14ac:dyDescent="0.25">
      <c r="A114" s="73">
        <v>43917</v>
      </c>
      <c r="B114" s="73">
        <v>43922</v>
      </c>
      <c r="C114" s="96" t="s">
        <v>245</v>
      </c>
      <c r="D114" s="95" t="s">
        <v>110</v>
      </c>
      <c r="E114" s="99" t="s">
        <v>235</v>
      </c>
      <c r="F114" s="65"/>
      <c r="G114" s="89">
        <v>0.98</v>
      </c>
      <c r="H114" s="72">
        <v>178.50000000000011</v>
      </c>
    </row>
    <row r="115" spans="1:8" ht="15" x14ac:dyDescent="0.25">
      <c r="A115" s="73">
        <v>43903</v>
      </c>
      <c r="B115" s="73">
        <v>43922</v>
      </c>
      <c r="C115" s="96" t="s">
        <v>246</v>
      </c>
      <c r="D115" s="95" t="s">
        <v>18</v>
      </c>
      <c r="E115" s="99" t="s">
        <v>247</v>
      </c>
      <c r="F115" s="65"/>
      <c r="G115" s="89">
        <v>5.29</v>
      </c>
      <c r="H115" s="72">
        <v>173.21000000000012</v>
      </c>
    </row>
    <row r="116" spans="1:8" ht="15" x14ac:dyDescent="0.25">
      <c r="A116" s="73">
        <v>43903</v>
      </c>
      <c r="B116" s="73">
        <v>43922</v>
      </c>
      <c r="C116" s="96" t="s">
        <v>248</v>
      </c>
      <c r="D116" s="95" t="s">
        <v>18</v>
      </c>
      <c r="E116" s="99" t="s">
        <v>249</v>
      </c>
      <c r="F116" s="65"/>
      <c r="G116" s="89">
        <v>3.57</v>
      </c>
      <c r="H116" s="72">
        <v>169.64000000000013</v>
      </c>
    </row>
    <row r="117" spans="1:8" ht="15" x14ac:dyDescent="0.25">
      <c r="A117" s="73">
        <v>43918</v>
      </c>
      <c r="B117" s="73">
        <v>43922</v>
      </c>
      <c r="C117" s="96" t="s">
        <v>19</v>
      </c>
      <c r="D117" s="95" t="s">
        <v>18</v>
      </c>
      <c r="E117" s="99" t="s">
        <v>235</v>
      </c>
      <c r="F117" s="65"/>
      <c r="G117" s="89">
        <v>9.9600000000000009</v>
      </c>
      <c r="H117" s="72">
        <v>159.68000000000012</v>
      </c>
    </row>
    <row r="118" spans="1:8" ht="15" x14ac:dyDescent="0.25">
      <c r="A118" s="73">
        <v>43910</v>
      </c>
      <c r="B118" s="73">
        <v>43922</v>
      </c>
      <c r="C118" s="96" t="s">
        <v>250</v>
      </c>
      <c r="D118" s="95" t="s">
        <v>12</v>
      </c>
      <c r="E118" s="99" t="s">
        <v>251</v>
      </c>
      <c r="F118" s="65"/>
      <c r="G118" s="89">
        <v>9.5</v>
      </c>
      <c r="H118" s="72">
        <v>150.18000000000012</v>
      </c>
    </row>
    <row r="119" spans="1:8" ht="15" x14ac:dyDescent="0.25">
      <c r="A119" s="73">
        <v>43917</v>
      </c>
      <c r="B119" s="73">
        <v>43922</v>
      </c>
      <c r="C119" s="96" t="s">
        <v>252</v>
      </c>
      <c r="D119" s="95" t="s">
        <v>110</v>
      </c>
      <c r="E119" s="99" t="s">
        <v>235</v>
      </c>
      <c r="F119" s="65"/>
      <c r="G119" s="89">
        <v>38.950000000000003</v>
      </c>
      <c r="H119" s="72">
        <v>111.23000000000012</v>
      </c>
    </row>
    <row r="120" spans="1:8" ht="60" x14ac:dyDescent="0.25">
      <c r="A120" s="73">
        <v>43904</v>
      </c>
      <c r="B120" s="73"/>
      <c r="C120" s="96" t="s">
        <v>109</v>
      </c>
      <c r="D120" s="95" t="s">
        <v>195</v>
      </c>
      <c r="E120" s="107" t="s">
        <v>253</v>
      </c>
      <c r="F120" s="65"/>
      <c r="G120" s="89">
        <v>4.5</v>
      </c>
      <c r="H120" s="72">
        <v>106.73000000000012</v>
      </c>
    </row>
    <row r="121" spans="1:8" ht="15" x14ac:dyDescent="0.25">
      <c r="A121" s="73">
        <v>43910</v>
      </c>
      <c r="B121" s="73"/>
      <c r="C121" s="96" t="s">
        <v>254</v>
      </c>
      <c r="D121" s="95" t="s">
        <v>15</v>
      </c>
      <c r="E121" s="99" t="s">
        <v>235</v>
      </c>
      <c r="F121" s="65"/>
      <c r="G121" s="89">
        <v>17.600000000000001</v>
      </c>
      <c r="H121" s="72">
        <v>89.130000000000109</v>
      </c>
    </row>
    <row r="122" spans="1:8" ht="15.75" x14ac:dyDescent="0.25">
      <c r="A122" s="73"/>
      <c r="B122" s="75"/>
      <c r="C122" s="76" t="s">
        <v>255</v>
      </c>
      <c r="D122" s="77"/>
      <c r="E122" s="78"/>
      <c r="F122" s="79"/>
      <c r="G122" s="82">
        <v>536.47000000000014</v>
      </c>
      <c r="H122" s="72"/>
    </row>
  </sheetData>
  <mergeCells count="3">
    <mergeCell ref="B1:C1"/>
    <mergeCell ref="D1:E1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67" workbookViewId="0">
      <selection activeCell="D11" sqref="D11"/>
    </sheetView>
  </sheetViews>
  <sheetFormatPr baseColWidth="10" defaultRowHeight="14.25" x14ac:dyDescent="0.2"/>
  <cols>
    <col min="2" max="2" width="9.75" bestFit="1" customWidth="1"/>
    <col min="3" max="3" width="35.25" bestFit="1" customWidth="1"/>
    <col min="4" max="4" width="13" bestFit="1" customWidth="1"/>
    <col min="5" max="5" width="46" bestFit="1" customWidth="1"/>
    <col min="6" max="6" width="6.125" bestFit="1" customWidth="1"/>
    <col min="7" max="7" width="7.25" bestFit="1" customWidth="1"/>
    <col min="8" max="8" width="6" bestFit="1" customWidth="1"/>
  </cols>
  <sheetData>
    <row r="1" spans="1:8" ht="15.75" x14ac:dyDescent="0.25">
      <c r="A1" s="64"/>
      <c r="B1" s="57"/>
      <c r="C1" s="58"/>
      <c r="D1" s="59" t="s">
        <v>10</v>
      </c>
      <c r="E1" s="60"/>
      <c r="F1" s="65"/>
      <c r="G1" s="80"/>
      <c r="H1" s="65"/>
    </row>
    <row r="2" spans="1:8" ht="15.75" x14ac:dyDescent="0.25">
      <c r="A2" s="66"/>
      <c r="B2" s="61"/>
      <c r="C2" s="62"/>
      <c r="D2" s="67"/>
      <c r="E2" s="68" t="s">
        <v>257</v>
      </c>
      <c r="F2" s="65"/>
      <c r="G2" s="80"/>
      <c r="H2" s="65"/>
    </row>
    <row r="3" spans="1:8" ht="30" x14ac:dyDescent="0.2">
      <c r="A3" s="90" t="s">
        <v>4</v>
      </c>
      <c r="B3" s="90" t="s">
        <v>5</v>
      </c>
      <c r="C3" s="90" t="s">
        <v>0</v>
      </c>
      <c r="D3" s="90" t="s">
        <v>6</v>
      </c>
      <c r="E3" s="90" t="s">
        <v>7</v>
      </c>
      <c r="F3" s="63" t="s">
        <v>2</v>
      </c>
      <c r="G3" s="81" t="s">
        <v>1</v>
      </c>
      <c r="H3" s="69" t="s">
        <v>3</v>
      </c>
    </row>
    <row r="4" spans="1:8" ht="15.75" x14ac:dyDescent="0.25">
      <c r="A4" s="73"/>
      <c r="B4" s="73"/>
      <c r="C4" s="96"/>
      <c r="D4" s="94"/>
      <c r="E4" s="92"/>
      <c r="F4" s="65"/>
      <c r="G4" s="83"/>
      <c r="H4" s="72">
        <v>589.13</v>
      </c>
    </row>
    <row r="5" spans="1:8" ht="60" x14ac:dyDescent="0.25">
      <c r="A5" s="73"/>
      <c r="B5" s="73"/>
      <c r="C5" s="104" t="s">
        <v>258</v>
      </c>
      <c r="D5" s="94"/>
      <c r="E5" s="108" t="s">
        <v>259</v>
      </c>
      <c r="F5" s="72">
        <v>589.13</v>
      </c>
      <c r="G5" s="84"/>
      <c r="H5" s="72">
        <f>H4-G5</f>
        <v>589.13</v>
      </c>
    </row>
    <row r="6" spans="1:8" ht="15" x14ac:dyDescent="0.25">
      <c r="A6" s="73">
        <v>43928</v>
      </c>
      <c r="B6" s="73">
        <v>43928</v>
      </c>
      <c r="C6" s="97" t="s">
        <v>260</v>
      </c>
      <c r="D6" s="94" t="s">
        <v>120</v>
      </c>
      <c r="E6" s="99" t="s">
        <v>235</v>
      </c>
      <c r="F6" s="65"/>
      <c r="G6" s="84">
        <v>2.37</v>
      </c>
      <c r="H6" s="72">
        <f t="shared" ref="H6:H20" si="0">H5-G6</f>
        <v>586.76</v>
      </c>
    </row>
    <row r="7" spans="1:8" ht="15" x14ac:dyDescent="0.25">
      <c r="A7" s="73">
        <v>43928</v>
      </c>
      <c r="B7" s="73">
        <v>43928</v>
      </c>
      <c r="C7" s="97" t="s">
        <v>261</v>
      </c>
      <c r="D7" s="94" t="s">
        <v>120</v>
      </c>
      <c r="E7" s="99" t="s">
        <v>251</v>
      </c>
      <c r="F7" s="65"/>
      <c r="G7" s="85">
        <v>5.25</v>
      </c>
      <c r="H7" s="72">
        <f t="shared" si="0"/>
        <v>581.51</v>
      </c>
    </row>
    <row r="8" spans="1:8" ht="15" x14ac:dyDescent="0.25">
      <c r="A8" s="73">
        <v>43928</v>
      </c>
      <c r="B8" s="73">
        <v>43928</v>
      </c>
      <c r="C8" s="97" t="s">
        <v>109</v>
      </c>
      <c r="D8" s="94" t="s">
        <v>101</v>
      </c>
      <c r="E8" s="99" t="s">
        <v>262</v>
      </c>
      <c r="F8" s="74"/>
      <c r="G8" s="86">
        <v>2.25</v>
      </c>
      <c r="H8" s="72">
        <f t="shared" si="0"/>
        <v>579.26</v>
      </c>
    </row>
    <row r="9" spans="1:8" ht="15" x14ac:dyDescent="0.25">
      <c r="A9" s="73">
        <v>43928</v>
      </c>
      <c r="B9" s="73">
        <v>43928</v>
      </c>
      <c r="C9" s="97" t="s">
        <v>109</v>
      </c>
      <c r="D9" s="94" t="s">
        <v>204</v>
      </c>
      <c r="E9" s="99" t="s">
        <v>262</v>
      </c>
      <c r="F9" s="74"/>
      <c r="G9" s="87">
        <v>2.35</v>
      </c>
      <c r="H9" s="72">
        <f t="shared" si="0"/>
        <v>576.91</v>
      </c>
    </row>
    <row r="10" spans="1:8" ht="15" x14ac:dyDescent="0.25">
      <c r="A10" s="73">
        <v>43929</v>
      </c>
      <c r="B10" s="73">
        <v>43948</v>
      </c>
      <c r="C10" s="97" t="s">
        <v>263</v>
      </c>
      <c r="D10" s="94" t="s">
        <v>54</v>
      </c>
      <c r="E10" s="99" t="s">
        <v>264</v>
      </c>
      <c r="F10" s="65"/>
      <c r="G10" s="88">
        <v>4</v>
      </c>
      <c r="H10" s="72">
        <f t="shared" si="0"/>
        <v>572.91</v>
      </c>
    </row>
    <row r="11" spans="1:8" ht="15" x14ac:dyDescent="0.25">
      <c r="A11" s="73">
        <v>43933</v>
      </c>
      <c r="B11" s="73">
        <v>43965</v>
      </c>
      <c r="C11" s="96" t="s">
        <v>265</v>
      </c>
      <c r="D11" s="94" t="s">
        <v>195</v>
      </c>
      <c r="E11" s="99" t="s">
        <v>266</v>
      </c>
      <c r="F11" s="65"/>
      <c r="G11" s="89">
        <v>2.8</v>
      </c>
      <c r="H11" s="72">
        <f t="shared" si="0"/>
        <v>570.11</v>
      </c>
    </row>
    <row r="12" spans="1:8" ht="15" x14ac:dyDescent="0.25">
      <c r="A12" s="73">
        <v>43937</v>
      </c>
      <c r="B12" s="73">
        <v>43962</v>
      </c>
      <c r="C12" s="97" t="s">
        <v>109</v>
      </c>
      <c r="D12" s="94" t="s">
        <v>16</v>
      </c>
      <c r="E12" s="99" t="s">
        <v>267</v>
      </c>
      <c r="F12" s="65"/>
      <c r="G12" s="89">
        <v>2.75</v>
      </c>
      <c r="H12" s="72">
        <f t="shared" si="0"/>
        <v>567.36</v>
      </c>
    </row>
    <row r="13" spans="1:8" ht="15" x14ac:dyDescent="0.25">
      <c r="A13" s="73">
        <v>43938</v>
      </c>
      <c r="B13" s="73">
        <v>43942</v>
      </c>
      <c r="C13" s="96" t="s">
        <v>197</v>
      </c>
      <c r="D13" s="94" t="s">
        <v>110</v>
      </c>
      <c r="E13" s="99" t="s">
        <v>235</v>
      </c>
      <c r="F13" s="65"/>
      <c r="G13" s="89">
        <v>0.6</v>
      </c>
      <c r="H13" s="72">
        <f t="shared" si="0"/>
        <v>566.76</v>
      </c>
    </row>
    <row r="14" spans="1:8" ht="15" x14ac:dyDescent="0.25">
      <c r="A14" s="73">
        <v>43941</v>
      </c>
      <c r="B14" s="73">
        <v>43941</v>
      </c>
      <c r="C14" s="97" t="s">
        <v>206</v>
      </c>
      <c r="D14" s="94" t="s">
        <v>120</v>
      </c>
      <c r="E14" s="99" t="s">
        <v>244</v>
      </c>
      <c r="F14" s="65"/>
      <c r="G14" s="89">
        <v>2.89</v>
      </c>
      <c r="H14" s="72">
        <f t="shared" si="0"/>
        <v>563.87</v>
      </c>
    </row>
    <row r="15" spans="1:8" ht="15" x14ac:dyDescent="0.25">
      <c r="A15" s="73">
        <v>43942</v>
      </c>
      <c r="B15" s="73">
        <v>43942</v>
      </c>
      <c r="C15" s="97" t="s">
        <v>268</v>
      </c>
      <c r="D15" s="94" t="s">
        <v>120</v>
      </c>
      <c r="E15" s="99" t="s">
        <v>269</v>
      </c>
      <c r="F15" s="65"/>
      <c r="G15" s="89">
        <v>4.4800000000000004</v>
      </c>
      <c r="H15" s="72">
        <f t="shared" si="0"/>
        <v>559.39</v>
      </c>
    </row>
    <row r="16" spans="1:8" ht="15" x14ac:dyDescent="0.25">
      <c r="A16" s="73">
        <v>43943</v>
      </c>
      <c r="B16" s="73">
        <v>43945</v>
      </c>
      <c r="C16" s="97" t="s">
        <v>265</v>
      </c>
      <c r="D16" s="94" t="s">
        <v>12</v>
      </c>
      <c r="E16" s="99" t="s">
        <v>270</v>
      </c>
      <c r="F16" s="65"/>
      <c r="G16" s="89">
        <v>0.95</v>
      </c>
      <c r="H16" s="72">
        <f t="shared" si="0"/>
        <v>558.43999999999994</v>
      </c>
    </row>
    <row r="17" spans="1:8" ht="15" x14ac:dyDescent="0.25">
      <c r="A17" s="73">
        <v>43945</v>
      </c>
      <c r="B17" s="73">
        <v>43945</v>
      </c>
      <c r="C17" s="99" t="s">
        <v>173</v>
      </c>
      <c r="D17" s="94" t="s">
        <v>12</v>
      </c>
      <c r="E17" s="99" t="s">
        <v>271</v>
      </c>
      <c r="F17" s="65"/>
      <c r="G17" s="89">
        <v>0.7</v>
      </c>
      <c r="H17" s="72">
        <f t="shared" si="0"/>
        <v>557.7399999999999</v>
      </c>
    </row>
    <row r="18" spans="1:8" ht="15" x14ac:dyDescent="0.25">
      <c r="A18" s="73">
        <v>43945</v>
      </c>
      <c r="B18" s="73">
        <v>43945</v>
      </c>
      <c r="C18" s="97" t="s">
        <v>272</v>
      </c>
      <c r="D18" s="94" t="s">
        <v>120</v>
      </c>
      <c r="E18" s="99" t="s">
        <v>251</v>
      </c>
      <c r="F18" s="65"/>
      <c r="G18" s="89">
        <v>10.5</v>
      </c>
      <c r="H18" s="72">
        <f t="shared" si="0"/>
        <v>547.2399999999999</v>
      </c>
    </row>
    <row r="19" spans="1:8" ht="15" x14ac:dyDescent="0.25">
      <c r="A19" s="73">
        <v>43948</v>
      </c>
      <c r="B19" s="73">
        <v>43948</v>
      </c>
      <c r="C19" s="97" t="s">
        <v>219</v>
      </c>
      <c r="D19" s="94" t="s">
        <v>204</v>
      </c>
      <c r="E19" s="99" t="s">
        <v>273</v>
      </c>
      <c r="F19" s="65"/>
      <c r="G19" s="89">
        <v>4.5999999999999996</v>
      </c>
      <c r="H19" s="72">
        <f t="shared" si="0"/>
        <v>542.63999999999987</v>
      </c>
    </row>
    <row r="20" spans="1:8" ht="15" x14ac:dyDescent="0.25">
      <c r="A20" s="73">
        <v>43914</v>
      </c>
      <c r="B20" s="73">
        <v>43951</v>
      </c>
      <c r="C20" s="97" t="s">
        <v>274</v>
      </c>
      <c r="D20" s="94" t="s">
        <v>54</v>
      </c>
      <c r="E20" s="99" t="s">
        <v>275</v>
      </c>
      <c r="F20" s="65"/>
      <c r="G20" s="89">
        <v>2.6</v>
      </c>
      <c r="H20" s="72">
        <f t="shared" si="0"/>
        <v>540.03999999999985</v>
      </c>
    </row>
    <row r="21" spans="1:8" ht="15" x14ac:dyDescent="0.25">
      <c r="A21" s="73">
        <v>43950</v>
      </c>
      <c r="B21" s="73">
        <v>43951</v>
      </c>
      <c r="C21" s="97" t="s">
        <v>274</v>
      </c>
      <c r="D21" s="94" t="s">
        <v>73</v>
      </c>
      <c r="E21" s="99" t="s">
        <v>276</v>
      </c>
      <c r="F21" s="65"/>
      <c r="G21" s="100">
        <v>9.6999999999999993</v>
      </c>
      <c r="H21" s="72">
        <f>H20-G21</f>
        <v>530.3399999999998</v>
      </c>
    </row>
    <row r="22" spans="1:8" ht="15" x14ac:dyDescent="0.25">
      <c r="A22" s="73">
        <v>43949</v>
      </c>
      <c r="B22" s="73">
        <v>43962</v>
      </c>
      <c r="C22" s="97" t="s">
        <v>245</v>
      </c>
      <c r="D22" s="94" t="s">
        <v>120</v>
      </c>
      <c r="E22" s="99" t="s">
        <v>235</v>
      </c>
      <c r="F22" s="65"/>
      <c r="G22" s="89">
        <v>4.6900000000000004</v>
      </c>
      <c r="H22" s="72">
        <f t="shared" ref="H22:H77" si="1">H21-G22</f>
        <v>525.64999999999975</v>
      </c>
    </row>
    <row r="23" spans="1:8" ht="15" x14ac:dyDescent="0.25">
      <c r="A23" s="73">
        <v>43959</v>
      </c>
      <c r="B23" s="73">
        <v>43962</v>
      </c>
      <c r="C23" s="97" t="s">
        <v>206</v>
      </c>
      <c r="D23" s="94" t="s">
        <v>18</v>
      </c>
      <c r="E23" s="99" t="s">
        <v>251</v>
      </c>
      <c r="F23" s="65"/>
      <c r="G23" s="89">
        <v>8</v>
      </c>
      <c r="H23" s="72">
        <f t="shared" si="1"/>
        <v>517.64999999999975</v>
      </c>
    </row>
    <row r="24" spans="1:8" ht="15" x14ac:dyDescent="0.25">
      <c r="A24" s="73">
        <v>43960</v>
      </c>
      <c r="B24" s="73">
        <v>43962</v>
      </c>
      <c r="C24" s="97" t="s">
        <v>206</v>
      </c>
      <c r="D24" s="94" t="s">
        <v>18</v>
      </c>
      <c r="E24" s="99" t="s">
        <v>251</v>
      </c>
      <c r="F24" s="65"/>
      <c r="G24" s="89">
        <v>8</v>
      </c>
      <c r="H24" s="72">
        <f t="shared" si="1"/>
        <v>509.64999999999975</v>
      </c>
    </row>
    <row r="25" spans="1:8" ht="15" x14ac:dyDescent="0.25">
      <c r="A25" s="73">
        <v>43951</v>
      </c>
      <c r="B25" s="73">
        <v>43962</v>
      </c>
      <c r="C25" s="96" t="s">
        <v>277</v>
      </c>
      <c r="D25" s="94" t="s">
        <v>73</v>
      </c>
      <c r="E25" s="99" t="s">
        <v>278</v>
      </c>
      <c r="F25" s="65"/>
      <c r="G25" s="89">
        <v>1.1000000000000001</v>
      </c>
      <c r="H25" s="72">
        <f t="shared" si="1"/>
        <v>508.54999999999973</v>
      </c>
    </row>
    <row r="26" spans="1:8" ht="15" x14ac:dyDescent="0.25">
      <c r="A26" s="73">
        <v>43956</v>
      </c>
      <c r="B26" s="73">
        <v>43962</v>
      </c>
      <c r="C26" s="96" t="s">
        <v>265</v>
      </c>
      <c r="D26" s="94" t="s">
        <v>17</v>
      </c>
      <c r="E26" s="99" t="s">
        <v>279</v>
      </c>
      <c r="F26" s="65"/>
      <c r="G26" s="89">
        <v>1.5</v>
      </c>
      <c r="H26" s="72">
        <f t="shared" si="1"/>
        <v>507.04999999999973</v>
      </c>
    </row>
    <row r="27" spans="1:8" ht="15" x14ac:dyDescent="0.25">
      <c r="A27" s="73">
        <v>43954</v>
      </c>
      <c r="B27" s="73">
        <v>43965</v>
      </c>
      <c r="C27" s="96" t="s">
        <v>280</v>
      </c>
      <c r="D27" s="94" t="s">
        <v>195</v>
      </c>
      <c r="E27" s="99" t="s">
        <v>281</v>
      </c>
      <c r="F27" s="65"/>
      <c r="G27" s="89">
        <v>2.25</v>
      </c>
      <c r="H27" s="72">
        <f t="shared" si="1"/>
        <v>504.79999999999973</v>
      </c>
    </row>
    <row r="28" spans="1:8" ht="15" x14ac:dyDescent="0.25">
      <c r="A28" s="73">
        <v>43954</v>
      </c>
      <c r="B28" s="73">
        <v>43965</v>
      </c>
      <c r="C28" s="97" t="s">
        <v>282</v>
      </c>
      <c r="D28" s="94" t="s">
        <v>195</v>
      </c>
      <c r="E28" s="99" t="s">
        <v>281</v>
      </c>
      <c r="F28" s="65"/>
      <c r="G28" s="89">
        <v>2.25</v>
      </c>
      <c r="H28" s="72">
        <f t="shared" si="1"/>
        <v>502.54999999999973</v>
      </c>
    </row>
    <row r="29" spans="1:8" ht="15" x14ac:dyDescent="0.25">
      <c r="A29" s="73">
        <v>43954</v>
      </c>
      <c r="B29" s="73">
        <v>43965</v>
      </c>
      <c r="C29" s="97" t="s">
        <v>283</v>
      </c>
      <c r="D29" s="94" t="s">
        <v>195</v>
      </c>
      <c r="E29" s="99" t="s">
        <v>281</v>
      </c>
      <c r="F29" s="65"/>
      <c r="G29" s="89">
        <v>2.25</v>
      </c>
      <c r="H29" s="72">
        <f t="shared" si="1"/>
        <v>500.29999999999973</v>
      </c>
    </row>
    <row r="30" spans="1:8" ht="15" x14ac:dyDescent="0.25">
      <c r="A30" s="73">
        <v>43954</v>
      </c>
      <c r="B30" s="73">
        <v>43965</v>
      </c>
      <c r="C30" s="97" t="s">
        <v>284</v>
      </c>
      <c r="D30" s="94" t="s">
        <v>195</v>
      </c>
      <c r="E30" s="99" t="s">
        <v>281</v>
      </c>
      <c r="F30" s="65"/>
      <c r="G30" s="89">
        <v>2.25</v>
      </c>
      <c r="H30" s="72">
        <f t="shared" si="1"/>
        <v>498.04999999999973</v>
      </c>
    </row>
    <row r="31" spans="1:8" ht="15" x14ac:dyDescent="0.25">
      <c r="A31" s="73">
        <v>43956</v>
      </c>
      <c r="B31" s="73">
        <v>43962</v>
      </c>
      <c r="C31" s="97" t="s">
        <v>285</v>
      </c>
      <c r="D31" s="94" t="s">
        <v>110</v>
      </c>
      <c r="E31" s="99" t="s">
        <v>286</v>
      </c>
      <c r="F31" s="65"/>
      <c r="G31" s="89">
        <v>37.5</v>
      </c>
      <c r="H31" s="72">
        <f t="shared" si="1"/>
        <v>460.54999999999973</v>
      </c>
    </row>
    <row r="32" spans="1:8" ht="15" x14ac:dyDescent="0.25">
      <c r="A32" s="73">
        <v>43962</v>
      </c>
      <c r="B32" s="73">
        <v>43962</v>
      </c>
      <c r="C32" s="97" t="s">
        <v>217</v>
      </c>
      <c r="D32" s="94" t="s">
        <v>110</v>
      </c>
      <c r="E32" s="98" t="s">
        <v>287</v>
      </c>
      <c r="F32" s="65"/>
      <c r="G32" s="89">
        <v>3</v>
      </c>
      <c r="H32" s="72">
        <f t="shared" si="1"/>
        <v>457.54999999999973</v>
      </c>
    </row>
    <row r="33" spans="1:8" ht="15" x14ac:dyDescent="0.25">
      <c r="A33" s="73">
        <v>43962</v>
      </c>
      <c r="B33" s="73">
        <v>43963</v>
      </c>
      <c r="C33" s="97" t="s">
        <v>217</v>
      </c>
      <c r="D33" s="95" t="s">
        <v>12</v>
      </c>
      <c r="E33" s="98" t="s">
        <v>287</v>
      </c>
      <c r="F33" s="65"/>
      <c r="G33" s="89">
        <v>3.35</v>
      </c>
      <c r="H33" s="72">
        <f t="shared" si="1"/>
        <v>454.1999999999997</v>
      </c>
    </row>
    <row r="34" spans="1:8" ht="15" x14ac:dyDescent="0.25">
      <c r="A34" s="73">
        <v>43963</v>
      </c>
      <c r="B34" s="73">
        <v>43966</v>
      </c>
      <c r="C34" s="97" t="s">
        <v>217</v>
      </c>
      <c r="D34" s="95" t="s">
        <v>12</v>
      </c>
      <c r="E34" s="98" t="s">
        <v>288</v>
      </c>
      <c r="F34" s="65"/>
      <c r="G34" s="89">
        <v>3.9</v>
      </c>
      <c r="H34" s="72">
        <f t="shared" si="1"/>
        <v>450.29999999999973</v>
      </c>
    </row>
    <row r="35" spans="1:8" ht="15" x14ac:dyDescent="0.25">
      <c r="A35" s="73">
        <v>43963</v>
      </c>
      <c r="B35" s="73">
        <v>43964</v>
      </c>
      <c r="C35" s="97" t="s">
        <v>217</v>
      </c>
      <c r="D35" s="94" t="s">
        <v>110</v>
      </c>
      <c r="E35" s="98" t="s">
        <v>288</v>
      </c>
      <c r="F35" s="65"/>
      <c r="G35" s="89">
        <v>3.9</v>
      </c>
      <c r="H35" s="72">
        <f t="shared" si="1"/>
        <v>446.39999999999975</v>
      </c>
    </row>
    <row r="36" spans="1:8" ht="15" x14ac:dyDescent="0.25">
      <c r="A36" s="73">
        <v>43963</v>
      </c>
      <c r="B36" s="73">
        <v>43964</v>
      </c>
      <c r="C36" s="97" t="s">
        <v>289</v>
      </c>
      <c r="D36" s="95" t="s">
        <v>18</v>
      </c>
      <c r="E36" s="99" t="s">
        <v>235</v>
      </c>
      <c r="F36" s="65"/>
      <c r="G36" s="89">
        <v>7.58</v>
      </c>
      <c r="H36" s="72">
        <f t="shared" si="1"/>
        <v>438.81999999999977</v>
      </c>
    </row>
    <row r="37" spans="1:8" ht="15" x14ac:dyDescent="0.25">
      <c r="A37" s="73">
        <v>43963</v>
      </c>
      <c r="B37" s="73">
        <v>43964</v>
      </c>
      <c r="C37" s="97" t="s">
        <v>206</v>
      </c>
      <c r="D37" s="95" t="s">
        <v>18</v>
      </c>
      <c r="E37" s="99" t="s">
        <v>244</v>
      </c>
      <c r="F37" s="65"/>
      <c r="G37" s="89">
        <v>2.89</v>
      </c>
      <c r="H37" s="72">
        <f t="shared" si="1"/>
        <v>435.92999999999978</v>
      </c>
    </row>
    <row r="38" spans="1:8" ht="15" x14ac:dyDescent="0.25">
      <c r="A38" s="73">
        <v>43959</v>
      </c>
      <c r="B38" s="73">
        <v>43965</v>
      </c>
      <c r="C38" s="97" t="s">
        <v>173</v>
      </c>
      <c r="D38" s="94" t="s">
        <v>73</v>
      </c>
      <c r="E38" s="99" t="s">
        <v>290</v>
      </c>
      <c r="F38" s="65"/>
      <c r="G38" s="89">
        <v>4.4000000000000004</v>
      </c>
      <c r="H38" s="72">
        <f t="shared" si="1"/>
        <v>431.5299999999998</v>
      </c>
    </row>
    <row r="39" spans="1:8" ht="15" x14ac:dyDescent="0.25">
      <c r="A39" s="73">
        <v>43963</v>
      </c>
      <c r="B39" s="73">
        <v>43965</v>
      </c>
      <c r="C39" s="97" t="s">
        <v>291</v>
      </c>
      <c r="D39" s="94" t="s">
        <v>73</v>
      </c>
      <c r="E39" s="99" t="s">
        <v>292</v>
      </c>
      <c r="F39" s="65"/>
      <c r="G39" s="89">
        <v>4</v>
      </c>
      <c r="H39" s="72">
        <f t="shared" si="1"/>
        <v>427.5299999999998</v>
      </c>
    </row>
    <row r="40" spans="1:8" ht="15" x14ac:dyDescent="0.25">
      <c r="A40" s="73">
        <v>43958</v>
      </c>
      <c r="B40" s="73">
        <v>43965</v>
      </c>
      <c r="C40" s="97" t="s">
        <v>293</v>
      </c>
      <c r="D40" s="94" t="s">
        <v>64</v>
      </c>
      <c r="E40" s="99" t="s">
        <v>294</v>
      </c>
      <c r="F40" s="65"/>
      <c r="G40" s="89">
        <v>4</v>
      </c>
      <c r="H40" s="72">
        <f t="shared" si="1"/>
        <v>423.5299999999998</v>
      </c>
    </row>
    <row r="41" spans="1:8" ht="15" x14ac:dyDescent="0.25">
      <c r="A41" s="73">
        <v>43965</v>
      </c>
      <c r="B41" s="73">
        <v>43965</v>
      </c>
      <c r="C41" s="97" t="s">
        <v>285</v>
      </c>
      <c r="D41" s="94" t="s">
        <v>120</v>
      </c>
      <c r="E41" s="99" t="s">
        <v>286</v>
      </c>
      <c r="F41" s="65"/>
      <c r="G41" s="89">
        <v>37.5</v>
      </c>
      <c r="H41" s="72">
        <f t="shared" si="1"/>
        <v>386.0299999999998</v>
      </c>
    </row>
    <row r="42" spans="1:8" ht="15" x14ac:dyDescent="0.25">
      <c r="A42" s="73">
        <v>43965</v>
      </c>
      <c r="B42" s="73">
        <v>43966</v>
      </c>
      <c r="C42" s="97" t="s">
        <v>217</v>
      </c>
      <c r="D42" s="95" t="s">
        <v>12</v>
      </c>
      <c r="E42" s="99" t="s">
        <v>295</v>
      </c>
      <c r="F42" s="65"/>
      <c r="G42" s="89">
        <v>11.85</v>
      </c>
      <c r="H42" s="72">
        <f t="shared" si="1"/>
        <v>374.17999999999978</v>
      </c>
    </row>
    <row r="43" spans="1:8" ht="15" x14ac:dyDescent="0.25">
      <c r="A43" s="73">
        <v>43965</v>
      </c>
      <c r="B43" s="73">
        <v>43966</v>
      </c>
      <c r="C43" s="97" t="s">
        <v>217</v>
      </c>
      <c r="D43" s="94" t="s">
        <v>110</v>
      </c>
      <c r="E43" s="99" t="s">
        <v>295</v>
      </c>
      <c r="F43" s="65"/>
      <c r="G43" s="89">
        <v>4.7</v>
      </c>
      <c r="H43" s="72">
        <f t="shared" si="1"/>
        <v>369.47999999999979</v>
      </c>
    </row>
    <row r="44" spans="1:8" ht="15" x14ac:dyDescent="0.25">
      <c r="A44" s="73">
        <v>43965</v>
      </c>
      <c r="B44" s="73">
        <v>43966</v>
      </c>
      <c r="C44" s="97" t="s">
        <v>217</v>
      </c>
      <c r="D44" s="94" t="s">
        <v>110</v>
      </c>
      <c r="E44" s="99" t="s">
        <v>295</v>
      </c>
      <c r="F44" s="65"/>
      <c r="G44" s="89">
        <v>5.3</v>
      </c>
      <c r="H44" s="72">
        <f t="shared" si="1"/>
        <v>364.17999999999978</v>
      </c>
    </row>
    <row r="45" spans="1:8" ht="15" x14ac:dyDescent="0.25">
      <c r="A45" s="73">
        <v>43966</v>
      </c>
      <c r="B45" s="73">
        <v>43969</v>
      </c>
      <c r="C45" s="96" t="s">
        <v>296</v>
      </c>
      <c r="D45" s="95" t="s">
        <v>52</v>
      </c>
      <c r="E45" s="99" t="s">
        <v>297</v>
      </c>
      <c r="F45" s="65"/>
      <c r="G45" s="89">
        <v>2.25</v>
      </c>
      <c r="H45" s="72">
        <f t="shared" si="1"/>
        <v>361.92999999999978</v>
      </c>
    </row>
    <row r="46" spans="1:8" ht="15" x14ac:dyDescent="0.25">
      <c r="A46" s="73">
        <v>43966</v>
      </c>
      <c r="B46" s="73">
        <v>43969</v>
      </c>
      <c r="C46" s="97" t="s">
        <v>298</v>
      </c>
      <c r="D46" s="95" t="s">
        <v>52</v>
      </c>
      <c r="E46" s="99" t="s">
        <v>297</v>
      </c>
      <c r="F46" s="65"/>
      <c r="G46" s="89">
        <v>2.25</v>
      </c>
      <c r="H46" s="72">
        <f t="shared" si="1"/>
        <v>359.67999999999978</v>
      </c>
    </row>
    <row r="47" spans="1:8" ht="15" x14ac:dyDescent="0.25">
      <c r="A47" s="73">
        <v>43966</v>
      </c>
      <c r="B47" s="73">
        <v>43969</v>
      </c>
      <c r="C47" s="96" t="s">
        <v>299</v>
      </c>
      <c r="D47" s="95" t="s">
        <v>54</v>
      </c>
      <c r="E47" s="99" t="s">
        <v>300</v>
      </c>
      <c r="F47" s="65"/>
      <c r="G47" s="89">
        <v>1.1499999999999999</v>
      </c>
      <c r="H47" s="72">
        <f t="shared" si="1"/>
        <v>358.5299999999998</v>
      </c>
    </row>
    <row r="48" spans="1:8" ht="15" x14ac:dyDescent="0.25">
      <c r="A48" s="73">
        <v>43966</v>
      </c>
      <c r="B48" s="73">
        <v>43969</v>
      </c>
      <c r="C48" s="96" t="s">
        <v>299</v>
      </c>
      <c r="D48" s="95" t="s">
        <v>54</v>
      </c>
      <c r="E48" s="99" t="s">
        <v>300</v>
      </c>
      <c r="F48" s="65"/>
      <c r="G48" s="89">
        <v>2.5</v>
      </c>
      <c r="H48" s="72">
        <f t="shared" si="1"/>
        <v>356.0299999999998</v>
      </c>
    </row>
    <row r="49" spans="1:8" ht="15" x14ac:dyDescent="0.25">
      <c r="A49" s="73">
        <v>43967</v>
      </c>
      <c r="B49" s="73">
        <v>43972</v>
      </c>
      <c r="C49" s="97" t="s">
        <v>109</v>
      </c>
      <c r="D49" s="95" t="s">
        <v>195</v>
      </c>
      <c r="E49" s="99" t="s">
        <v>301</v>
      </c>
      <c r="F49" s="65"/>
      <c r="G49" s="89">
        <v>8.1</v>
      </c>
      <c r="H49" s="72">
        <f t="shared" si="1"/>
        <v>347.92999999999978</v>
      </c>
    </row>
    <row r="50" spans="1:8" ht="15" x14ac:dyDescent="0.25">
      <c r="A50" s="73">
        <v>43969</v>
      </c>
      <c r="B50" s="73">
        <v>43969</v>
      </c>
      <c r="C50" s="96" t="s">
        <v>176</v>
      </c>
      <c r="D50" s="95" t="s">
        <v>120</v>
      </c>
      <c r="E50" s="99" t="s">
        <v>302</v>
      </c>
      <c r="F50" s="65"/>
      <c r="G50" s="89">
        <v>0.75</v>
      </c>
      <c r="H50" s="72">
        <f t="shared" si="1"/>
        <v>347.17999999999978</v>
      </c>
    </row>
    <row r="51" spans="1:8" ht="15" x14ac:dyDescent="0.25">
      <c r="A51" s="73">
        <v>43969</v>
      </c>
      <c r="B51" s="73">
        <v>43969</v>
      </c>
      <c r="C51" s="96" t="s">
        <v>303</v>
      </c>
      <c r="D51" s="95" t="s">
        <v>52</v>
      </c>
      <c r="E51" s="99" t="s">
        <v>304</v>
      </c>
      <c r="F51" s="65"/>
      <c r="G51" s="89">
        <v>2.75</v>
      </c>
      <c r="H51" s="72">
        <f t="shared" si="1"/>
        <v>344.42999999999978</v>
      </c>
    </row>
    <row r="52" spans="1:8" ht="15" x14ac:dyDescent="0.25">
      <c r="A52" s="73">
        <v>43970</v>
      </c>
      <c r="B52" s="73">
        <v>43970</v>
      </c>
      <c r="C52" s="96" t="s">
        <v>303</v>
      </c>
      <c r="D52" s="95" t="s">
        <v>52</v>
      </c>
      <c r="E52" s="98" t="s">
        <v>305</v>
      </c>
      <c r="F52" s="65"/>
      <c r="G52" s="89">
        <v>1.9</v>
      </c>
      <c r="H52" s="72">
        <f t="shared" si="1"/>
        <v>342.5299999999998</v>
      </c>
    </row>
    <row r="53" spans="1:8" ht="15" x14ac:dyDescent="0.25">
      <c r="A53" s="73">
        <v>43969</v>
      </c>
      <c r="B53" s="73">
        <v>43971</v>
      </c>
      <c r="C53" s="96" t="s">
        <v>306</v>
      </c>
      <c r="D53" s="95" t="s">
        <v>54</v>
      </c>
      <c r="E53" s="99" t="s">
        <v>307</v>
      </c>
      <c r="F53" s="65"/>
      <c r="G53" s="89">
        <v>1.65</v>
      </c>
      <c r="H53" s="72">
        <f t="shared" si="1"/>
        <v>340.87999999999982</v>
      </c>
    </row>
    <row r="54" spans="1:8" ht="15" x14ac:dyDescent="0.25">
      <c r="A54" s="73">
        <v>43969</v>
      </c>
      <c r="B54" s="73">
        <v>43971</v>
      </c>
      <c r="C54" s="97" t="s">
        <v>308</v>
      </c>
      <c r="D54" s="95" t="s">
        <v>18</v>
      </c>
      <c r="E54" s="99" t="s">
        <v>249</v>
      </c>
      <c r="F54" s="65"/>
      <c r="G54" s="89">
        <v>5.95</v>
      </c>
      <c r="H54" s="72">
        <f t="shared" si="1"/>
        <v>334.92999999999984</v>
      </c>
    </row>
    <row r="55" spans="1:8" ht="15" x14ac:dyDescent="0.25">
      <c r="A55" s="73">
        <v>43971</v>
      </c>
      <c r="B55" s="73">
        <v>43972</v>
      </c>
      <c r="C55" s="96" t="s">
        <v>299</v>
      </c>
      <c r="D55" s="95" t="s">
        <v>12</v>
      </c>
      <c r="E55" s="99" t="s">
        <v>309</v>
      </c>
      <c r="F55" s="65"/>
      <c r="G55" s="89">
        <v>3.75</v>
      </c>
      <c r="H55" s="72">
        <f t="shared" si="1"/>
        <v>331.17999999999984</v>
      </c>
    </row>
    <row r="56" spans="1:8" ht="15" x14ac:dyDescent="0.25">
      <c r="A56" s="73">
        <v>43971</v>
      </c>
      <c r="B56" s="73">
        <v>43973</v>
      </c>
      <c r="C56" s="97" t="s">
        <v>217</v>
      </c>
      <c r="D56" s="94" t="s">
        <v>110</v>
      </c>
      <c r="E56" s="99" t="s">
        <v>310</v>
      </c>
      <c r="F56" s="65"/>
      <c r="G56" s="89">
        <v>2</v>
      </c>
      <c r="H56" s="72">
        <f t="shared" si="1"/>
        <v>329.17999999999984</v>
      </c>
    </row>
    <row r="57" spans="1:8" ht="15" x14ac:dyDescent="0.25">
      <c r="A57" s="73">
        <v>43972</v>
      </c>
      <c r="B57" s="73">
        <v>43973</v>
      </c>
      <c r="C57" s="97" t="s">
        <v>217</v>
      </c>
      <c r="D57" s="94" t="s">
        <v>110</v>
      </c>
      <c r="E57" s="99" t="s">
        <v>311</v>
      </c>
      <c r="F57" s="65"/>
      <c r="G57" s="89">
        <v>1.4</v>
      </c>
      <c r="H57" s="72">
        <f t="shared" si="1"/>
        <v>327.77999999999986</v>
      </c>
    </row>
    <row r="58" spans="1:8" ht="15" x14ac:dyDescent="0.25">
      <c r="A58" s="73">
        <v>43971</v>
      </c>
      <c r="B58" s="73">
        <v>43976</v>
      </c>
      <c r="C58" s="96" t="s">
        <v>312</v>
      </c>
      <c r="D58" s="95" t="s">
        <v>120</v>
      </c>
      <c r="E58" s="99" t="s">
        <v>313</v>
      </c>
      <c r="F58" s="65"/>
      <c r="G58" s="89">
        <v>5.99</v>
      </c>
      <c r="H58" s="72">
        <f t="shared" si="1"/>
        <v>321.78999999999985</v>
      </c>
    </row>
    <row r="59" spans="1:8" ht="15" x14ac:dyDescent="0.25">
      <c r="A59" s="73">
        <v>43974</v>
      </c>
      <c r="B59" s="73">
        <v>43976</v>
      </c>
      <c r="C59" s="96" t="s">
        <v>314</v>
      </c>
      <c r="D59" s="95" t="s">
        <v>120</v>
      </c>
      <c r="E59" s="99" t="s">
        <v>315</v>
      </c>
      <c r="F59" s="65"/>
      <c r="G59" s="89">
        <v>12.59</v>
      </c>
      <c r="H59" s="72">
        <f t="shared" si="1"/>
        <v>309.19999999999987</v>
      </c>
    </row>
    <row r="60" spans="1:8" ht="15" x14ac:dyDescent="0.25">
      <c r="A60" s="73">
        <v>43976</v>
      </c>
      <c r="B60" s="73">
        <v>43976</v>
      </c>
      <c r="C60" s="97" t="s">
        <v>316</v>
      </c>
      <c r="D60" s="95" t="s">
        <v>52</v>
      </c>
      <c r="E60" s="99" t="s">
        <v>317</v>
      </c>
      <c r="F60" s="65"/>
      <c r="G60" s="89">
        <v>1.1000000000000001</v>
      </c>
      <c r="H60" s="72">
        <f t="shared" si="1"/>
        <v>308.09999999999985</v>
      </c>
    </row>
    <row r="61" spans="1:8" ht="15" x14ac:dyDescent="0.25">
      <c r="A61" s="73">
        <v>43977</v>
      </c>
      <c r="B61" s="73">
        <v>43978</v>
      </c>
      <c r="C61" s="96" t="s">
        <v>318</v>
      </c>
      <c r="D61" s="95" t="s">
        <v>17</v>
      </c>
      <c r="E61" s="99" t="s">
        <v>319</v>
      </c>
      <c r="F61" s="65"/>
      <c r="G61" s="89">
        <v>2.25</v>
      </c>
      <c r="H61" s="72">
        <f t="shared" si="1"/>
        <v>305.84999999999985</v>
      </c>
    </row>
    <row r="62" spans="1:8" ht="15" x14ac:dyDescent="0.25">
      <c r="A62" s="73">
        <v>43977</v>
      </c>
      <c r="B62" s="73">
        <v>43979</v>
      </c>
      <c r="C62" s="96" t="s">
        <v>23</v>
      </c>
      <c r="D62" s="94" t="s">
        <v>110</v>
      </c>
      <c r="E62" s="99" t="s">
        <v>320</v>
      </c>
      <c r="F62" s="65"/>
      <c r="G62" s="89">
        <v>3.7</v>
      </c>
      <c r="H62" s="72">
        <f t="shared" si="1"/>
        <v>302.14999999999986</v>
      </c>
    </row>
    <row r="63" spans="1:8" ht="15" x14ac:dyDescent="0.25">
      <c r="A63" s="73">
        <v>43922</v>
      </c>
      <c r="B63" s="73">
        <v>43978</v>
      </c>
      <c r="C63" s="96" t="s">
        <v>321</v>
      </c>
      <c r="D63" s="95" t="s">
        <v>40</v>
      </c>
      <c r="E63" s="99" t="s">
        <v>322</v>
      </c>
      <c r="F63" s="65"/>
      <c r="G63" s="89">
        <v>1.45</v>
      </c>
      <c r="H63" s="72">
        <f t="shared" si="1"/>
        <v>300.69999999999987</v>
      </c>
    </row>
    <row r="64" spans="1:8" ht="15" x14ac:dyDescent="0.25">
      <c r="A64" s="73">
        <v>43972</v>
      </c>
      <c r="B64" s="73">
        <v>43978</v>
      </c>
      <c r="C64" s="96" t="s">
        <v>323</v>
      </c>
      <c r="D64" s="95" t="s">
        <v>40</v>
      </c>
      <c r="E64" s="99" t="s">
        <v>324</v>
      </c>
      <c r="F64" s="65"/>
      <c r="G64" s="89">
        <v>5.15</v>
      </c>
      <c r="H64" s="72">
        <f t="shared" si="1"/>
        <v>295.5499999999999</v>
      </c>
    </row>
    <row r="65" spans="1:8" ht="15" x14ac:dyDescent="0.25">
      <c r="A65" s="73">
        <v>43976</v>
      </c>
      <c r="B65" s="73">
        <v>43978</v>
      </c>
      <c r="C65" s="96" t="s">
        <v>173</v>
      </c>
      <c r="D65" s="95" t="s">
        <v>40</v>
      </c>
      <c r="E65" s="99" t="s">
        <v>325</v>
      </c>
      <c r="F65" s="65"/>
      <c r="G65" s="89">
        <v>0.5</v>
      </c>
      <c r="H65" s="72">
        <f t="shared" si="1"/>
        <v>295.0499999999999</v>
      </c>
    </row>
    <row r="66" spans="1:8" ht="15" x14ac:dyDescent="0.25">
      <c r="A66" s="73">
        <v>43978</v>
      </c>
      <c r="B66" s="73">
        <v>43979</v>
      </c>
      <c r="C66" s="96" t="s">
        <v>326</v>
      </c>
      <c r="D66" s="95" t="s">
        <v>40</v>
      </c>
      <c r="E66" s="99" t="s">
        <v>327</v>
      </c>
      <c r="F66" s="65"/>
      <c r="G66" s="89">
        <v>10</v>
      </c>
      <c r="H66" s="72">
        <f t="shared" si="1"/>
        <v>285.0499999999999</v>
      </c>
    </row>
    <row r="67" spans="1:8" ht="15" x14ac:dyDescent="0.25">
      <c r="A67" s="73">
        <v>43979</v>
      </c>
      <c r="B67" s="73">
        <v>43980</v>
      </c>
      <c r="C67" s="97" t="s">
        <v>328</v>
      </c>
      <c r="D67" s="95" t="s">
        <v>52</v>
      </c>
      <c r="E67" s="98" t="s">
        <v>329</v>
      </c>
      <c r="F67" s="65"/>
      <c r="G67" s="89">
        <v>1.25</v>
      </c>
      <c r="H67" s="72">
        <f t="shared" si="1"/>
        <v>283.7999999999999</v>
      </c>
    </row>
    <row r="68" spans="1:8" ht="15" x14ac:dyDescent="0.25">
      <c r="A68" s="73">
        <v>43979</v>
      </c>
      <c r="B68" s="73">
        <v>43980</v>
      </c>
      <c r="C68" s="97" t="s">
        <v>330</v>
      </c>
      <c r="D68" s="95" t="s">
        <v>120</v>
      </c>
      <c r="E68" s="99" t="s">
        <v>244</v>
      </c>
      <c r="F68" s="65"/>
      <c r="G68" s="89">
        <v>5.4</v>
      </c>
      <c r="H68" s="72">
        <f t="shared" si="1"/>
        <v>278.39999999999992</v>
      </c>
    </row>
    <row r="69" spans="1:8" ht="45" x14ac:dyDescent="0.25">
      <c r="A69" s="73">
        <v>43982</v>
      </c>
      <c r="B69" s="73">
        <v>43982</v>
      </c>
      <c r="C69" s="97" t="s">
        <v>331</v>
      </c>
      <c r="D69" s="95" t="s">
        <v>120</v>
      </c>
      <c r="E69" s="102" t="s">
        <v>332</v>
      </c>
      <c r="F69" s="65"/>
      <c r="G69" s="89">
        <v>115</v>
      </c>
      <c r="H69" s="72">
        <f t="shared" si="1"/>
        <v>163.39999999999992</v>
      </c>
    </row>
    <row r="70" spans="1:8" ht="15" x14ac:dyDescent="0.25">
      <c r="A70" s="73">
        <v>43975</v>
      </c>
      <c r="B70" s="73">
        <v>43986</v>
      </c>
      <c r="C70" s="96" t="s">
        <v>333</v>
      </c>
      <c r="D70" s="94" t="s">
        <v>64</v>
      </c>
      <c r="E70" s="99" t="s">
        <v>334</v>
      </c>
      <c r="F70" s="65"/>
      <c r="G70" s="89">
        <v>2.25</v>
      </c>
      <c r="H70" s="72">
        <f t="shared" si="1"/>
        <v>161.14999999999992</v>
      </c>
    </row>
    <row r="71" spans="1:8" ht="15" x14ac:dyDescent="0.25">
      <c r="A71" s="73">
        <v>43975</v>
      </c>
      <c r="B71" s="73">
        <v>43986</v>
      </c>
      <c r="C71" s="96" t="s">
        <v>335</v>
      </c>
      <c r="D71" s="94" t="s">
        <v>64</v>
      </c>
      <c r="E71" s="99" t="s">
        <v>334</v>
      </c>
      <c r="F71" s="65"/>
      <c r="G71" s="89">
        <v>2.25</v>
      </c>
      <c r="H71" s="72">
        <f t="shared" si="1"/>
        <v>158.89999999999992</v>
      </c>
    </row>
    <row r="72" spans="1:8" ht="15" x14ac:dyDescent="0.25">
      <c r="A72" s="73">
        <v>43975</v>
      </c>
      <c r="B72" s="73">
        <v>43986</v>
      </c>
      <c r="C72" s="96" t="s">
        <v>336</v>
      </c>
      <c r="D72" s="94" t="s">
        <v>64</v>
      </c>
      <c r="E72" s="99" t="s">
        <v>334</v>
      </c>
      <c r="F72" s="65"/>
      <c r="G72" s="89">
        <v>2.25</v>
      </c>
      <c r="H72" s="72">
        <f t="shared" si="1"/>
        <v>156.64999999999992</v>
      </c>
    </row>
    <row r="73" spans="1:8" ht="75" x14ac:dyDescent="0.25">
      <c r="A73" s="73">
        <v>43981</v>
      </c>
      <c r="B73" s="73">
        <v>43986</v>
      </c>
      <c r="C73" s="97" t="s">
        <v>109</v>
      </c>
      <c r="D73" s="94" t="s">
        <v>64</v>
      </c>
      <c r="E73" s="102" t="s">
        <v>337</v>
      </c>
      <c r="F73" s="65"/>
      <c r="G73" s="89">
        <v>7.05</v>
      </c>
      <c r="H73" s="72">
        <f t="shared" si="1"/>
        <v>149.59999999999991</v>
      </c>
    </row>
    <row r="74" spans="1:8" ht="30" x14ac:dyDescent="0.25">
      <c r="A74" s="73">
        <v>43983</v>
      </c>
      <c r="B74" s="73">
        <v>43986</v>
      </c>
      <c r="C74" s="96" t="s">
        <v>277</v>
      </c>
      <c r="D74" s="95" t="s">
        <v>52</v>
      </c>
      <c r="E74" s="102" t="s">
        <v>338</v>
      </c>
      <c r="F74" s="65"/>
      <c r="G74" s="89">
        <v>1.1499999999999999</v>
      </c>
      <c r="H74" s="72">
        <f t="shared" si="1"/>
        <v>148.4499999999999</v>
      </c>
    </row>
    <row r="75" spans="1:8" ht="75" x14ac:dyDescent="0.25">
      <c r="A75" s="73">
        <v>43985</v>
      </c>
      <c r="B75" s="73">
        <v>43991</v>
      </c>
      <c r="C75" s="96" t="s">
        <v>23</v>
      </c>
      <c r="D75" s="95" t="s">
        <v>17</v>
      </c>
      <c r="E75" s="102" t="s">
        <v>339</v>
      </c>
      <c r="F75" s="65"/>
      <c r="G75" s="89">
        <v>7.4</v>
      </c>
      <c r="H75" s="72">
        <f t="shared" si="1"/>
        <v>141.0499999999999</v>
      </c>
    </row>
    <row r="76" spans="1:8" ht="45" x14ac:dyDescent="0.25">
      <c r="A76" s="73">
        <v>43985</v>
      </c>
      <c r="B76" s="73">
        <v>43985</v>
      </c>
      <c r="C76" s="96" t="s">
        <v>245</v>
      </c>
      <c r="D76" s="95" t="s">
        <v>120</v>
      </c>
      <c r="E76" s="102" t="s">
        <v>235</v>
      </c>
      <c r="F76" s="65"/>
      <c r="G76" s="89">
        <v>25.84</v>
      </c>
      <c r="H76" s="72">
        <f t="shared" si="1"/>
        <v>115.20999999999989</v>
      </c>
    </row>
    <row r="77" spans="1:8" ht="15" x14ac:dyDescent="0.25">
      <c r="A77" s="73">
        <v>43986</v>
      </c>
      <c r="B77" s="73">
        <v>43986</v>
      </c>
      <c r="C77" s="96" t="s">
        <v>312</v>
      </c>
      <c r="D77" s="95" t="s">
        <v>120</v>
      </c>
      <c r="E77" s="99" t="s">
        <v>313</v>
      </c>
      <c r="F77" s="65"/>
      <c r="G77" s="89">
        <v>5.99</v>
      </c>
      <c r="H77" s="72">
        <f t="shared" si="1"/>
        <v>109.2199999999999</v>
      </c>
    </row>
    <row r="78" spans="1:8" ht="15.75" x14ac:dyDescent="0.25">
      <c r="A78" s="73"/>
      <c r="B78" s="75"/>
      <c r="C78" s="76" t="s">
        <v>340</v>
      </c>
      <c r="D78" s="77"/>
      <c r="E78" s="78"/>
      <c r="F78" s="79"/>
      <c r="G78" s="82">
        <f>SUM(G4:G77)</f>
        <v>479.90999999999985</v>
      </c>
      <c r="H78" s="72"/>
    </row>
  </sheetData>
  <mergeCells count="3">
    <mergeCell ref="B1:C1"/>
    <mergeCell ref="D1:E1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2" workbookViewId="0">
      <selection sqref="A1:H121"/>
    </sheetView>
  </sheetViews>
  <sheetFormatPr baseColWidth="10" defaultRowHeight="14.25" x14ac:dyDescent="0.2"/>
  <cols>
    <col min="1" max="1" width="10.75" bestFit="1" customWidth="1"/>
    <col min="2" max="2" width="9.75" bestFit="1" customWidth="1"/>
    <col min="3" max="3" width="34.625" bestFit="1" customWidth="1"/>
    <col min="4" max="4" width="13.875" bestFit="1" customWidth="1"/>
    <col min="5" max="5" width="41.125" bestFit="1" customWidth="1"/>
    <col min="6" max="6" width="5.875" bestFit="1" customWidth="1"/>
    <col min="7" max="7" width="7.25" bestFit="1" customWidth="1"/>
    <col min="8" max="8" width="6" bestFit="1" customWidth="1"/>
  </cols>
  <sheetData>
    <row r="1" spans="1:8" ht="15.75" x14ac:dyDescent="0.25">
      <c r="A1" s="109"/>
      <c r="B1" s="57"/>
      <c r="C1" s="58"/>
      <c r="D1" s="59" t="s">
        <v>10</v>
      </c>
      <c r="E1" s="60"/>
      <c r="F1" s="110"/>
      <c r="G1" s="123"/>
      <c r="H1" s="110"/>
    </row>
    <row r="2" spans="1:8" ht="15.75" x14ac:dyDescent="0.25">
      <c r="A2" s="111"/>
      <c r="B2" s="61"/>
      <c r="C2" s="62"/>
      <c r="D2" s="112"/>
      <c r="E2" s="113" t="s">
        <v>341</v>
      </c>
      <c r="F2" s="110"/>
      <c r="G2" s="123"/>
      <c r="H2" s="110"/>
    </row>
    <row r="3" spans="1:8" ht="30" x14ac:dyDescent="0.2">
      <c r="A3" s="153" t="s">
        <v>4</v>
      </c>
      <c r="B3" s="153" t="s">
        <v>5</v>
      </c>
      <c r="C3" s="153" t="s">
        <v>0</v>
      </c>
      <c r="D3" s="153" t="s">
        <v>6</v>
      </c>
      <c r="E3" s="153" t="s">
        <v>7</v>
      </c>
      <c r="F3" s="154" t="s">
        <v>1</v>
      </c>
      <c r="G3" s="155" t="s">
        <v>2</v>
      </c>
      <c r="H3" s="154" t="s">
        <v>3</v>
      </c>
    </row>
    <row r="4" spans="1:8" ht="15.75" x14ac:dyDescent="0.2">
      <c r="A4" s="156"/>
      <c r="B4" s="156"/>
      <c r="C4" s="156"/>
      <c r="D4" s="156"/>
      <c r="E4" s="157"/>
      <c r="F4" s="158"/>
      <c r="G4" s="159"/>
      <c r="H4" s="158"/>
    </row>
    <row r="5" spans="1:8" ht="60" x14ac:dyDescent="0.2">
      <c r="A5" s="160"/>
      <c r="B5" s="161"/>
      <c r="C5" s="162" t="s">
        <v>342</v>
      </c>
      <c r="D5" s="156"/>
      <c r="E5" s="163" t="s">
        <v>343</v>
      </c>
      <c r="F5" s="158">
        <v>609.22</v>
      </c>
      <c r="G5" s="164"/>
      <c r="H5" s="158">
        <v>609.22</v>
      </c>
    </row>
    <row r="6" spans="1:8" ht="15" x14ac:dyDescent="0.25">
      <c r="A6" s="114">
        <v>43903</v>
      </c>
      <c r="B6" s="114">
        <v>43991</v>
      </c>
      <c r="C6" s="134" t="s">
        <v>173</v>
      </c>
      <c r="D6" s="131" t="s">
        <v>16</v>
      </c>
      <c r="E6" s="138" t="s">
        <v>344</v>
      </c>
      <c r="F6" s="110"/>
      <c r="G6" s="164">
        <v>4.8499999999999996</v>
      </c>
      <c r="H6" s="158">
        <v>604.37</v>
      </c>
    </row>
    <row r="7" spans="1:8" ht="15.75" x14ac:dyDescent="0.25">
      <c r="A7" s="114">
        <v>43894</v>
      </c>
      <c r="B7" s="114">
        <v>43991</v>
      </c>
      <c r="C7" s="134" t="s">
        <v>274</v>
      </c>
      <c r="D7" s="131" t="s">
        <v>16</v>
      </c>
      <c r="E7" s="141" t="s">
        <v>345</v>
      </c>
      <c r="F7" s="110"/>
      <c r="G7" s="165">
        <v>2.95</v>
      </c>
      <c r="H7" s="158">
        <v>601.41999999999996</v>
      </c>
    </row>
    <row r="8" spans="1:8" ht="15.75" x14ac:dyDescent="0.25">
      <c r="A8" s="114">
        <v>43963</v>
      </c>
      <c r="B8" s="114">
        <v>43991</v>
      </c>
      <c r="C8" s="135" t="s">
        <v>23</v>
      </c>
      <c r="D8" s="131" t="s">
        <v>16</v>
      </c>
      <c r="E8" s="140" t="s">
        <v>346</v>
      </c>
      <c r="F8" s="110"/>
      <c r="G8" s="165">
        <v>2.4500000000000002</v>
      </c>
      <c r="H8" s="158">
        <v>598.96999999999991</v>
      </c>
    </row>
    <row r="9" spans="1:8" ht="15" x14ac:dyDescent="0.25">
      <c r="A9" s="115">
        <v>43969</v>
      </c>
      <c r="B9" s="114">
        <v>43991</v>
      </c>
      <c r="C9" s="134" t="s">
        <v>173</v>
      </c>
      <c r="D9" s="131" t="s">
        <v>16</v>
      </c>
      <c r="E9" s="135" t="s">
        <v>347</v>
      </c>
      <c r="F9" s="110"/>
      <c r="G9" s="126">
        <v>4.5999999999999996</v>
      </c>
      <c r="H9" s="158">
        <v>594.36999999999989</v>
      </c>
    </row>
    <row r="10" spans="1:8" ht="15" x14ac:dyDescent="0.25">
      <c r="A10" s="115">
        <v>43986</v>
      </c>
      <c r="B10" s="114">
        <v>43991</v>
      </c>
      <c r="C10" s="134" t="s">
        <v>348</v>
      </c>
      <c r="D10" s="131" t="s">
        <v>16</v>
      </c>
      <c r="E10" s="142" t="s">
        <v>349</v>
      </c>
      <c r="F10" s="116"/>
      <c r="G10" s="127">
        <v>15</v>
      </c>
      <c r="H10" s="158">
        <v>579.36999999999989</v>
      </c>
    </row>
    <row r="11" spans="1:8" ht="15.75" x14ac:dyDescent="0.25">
      <c r="A11" s="114">
        <v>43988</v>
      </c>
      <c r="B11" s="114">
        <v>43991</v>
      </c>
      <c r="C11" s="134" t="s">
        <v>348</v>
      </c>
      <c r="D11" s="131" t="s">
        <v>64</v>
      </c>
      <c r="E11" s="141" t="s">
        <v>350</v>
      </c>
      <c r="F11" s="116"/>
      <c r="G11" s="128">
        <v>15</v>
      </c>
      <c r="H11" s="158">
        <v>564.36999999999989</v>
      </c>
    </row>
    <row r="12" spans="1:8" ht="15.75" x14ac:dyDescent="0.25">
      <c r="A12" s="114">
        <v>43988</v>
      </c>
      <c r="B12" s="114">
        <v>43991</v>
      </c>
      <c r="C12" s="134" t="s">
        <v>348</v>
      </c>
      <c r="D12" s="131" t="s">
        <v>64</v>
      </c>
      <c r="E12" s="141" t="s">
        <v>350</v>
      </c>
      <c r="F12" s="110"/>
      <c r="G12" s="129">
        <v>15</v>
      </c>
      <c r="H12" s="158">
        <v>549.36999999999989</v>
      </c>
    </row>
    <row r="13" spans="1:8" ht="15" x14ac:dyDescent="0.25">
      <c r="A13" s="115">
        <v>43986</v>
      </c>
      <c r="B13" s="114">
        <v>43992</v>
      </c>
      <c r="C13" s="134" t="s">
        <v>348</v>
      </c>
      <c r="D13" s="132" t="s">
        <v>40</v>
      </c>
      <c r="E13" s="142" t="s">
        <v>349</v>
      </c>
      <c r="F13" s="110"/>
      <c r="G13" s="130">
        <v>15</v>
      </c>
      <c r="H13" s="158">
        <v>534.36999999999989</v>
      </c>
    </row>
    <row r="14" spans="1:8" ht="15.75" x14ac:dyDescent="0.25">
      <c r="A14" s="114">
        <v>43988</v>
      </c>
      <c r="B14" s="114">
        <v>43998</v>
      </c>
      <c r="C14" s="135" t="s">
        <v>265</v>
      </c>
      <c r="D14" s="132" t="s">
        <v>195</v>
      </c>
      <c r="E14" s="140" t="s">
        <v>351</v>
      </c>
      <c r="F14" s="110"/>
      <c r="G14" s="130">
        <v>3</v>
      </c>
      <c r="H14" s="158">
        <v>531.36999999999989</v>
      </c>
    </row>
    <row r="15" spans="1:8" ht="15.75" x14ac:dyDescent="0.25">
      <c r="A15" s="114">
        <v>43987</v>
      </c>
      <c r="B15" s="114">
        <v>43993</v>
      </c>
      <c r="C15" s="135" t="s">
        <v>352</v>
      </c>
      <c r="D15" s="132" t="s">
        <v>101</v>
      </c>
      <c r="E15" s="140" t="s">
        <v>353</v>
      </c>
      <c r="F15" s="110"/>
      <c r="G15" s="130">
        <v>4.95</v>
      </c>
      <c r="H15" s="158">
        <v>526.41999999999985</v>
      </c>
    </row>
    <row r="16" spans="1:8" ht="15.75" x14ac:dyDescent="0.25">
      <c r="A16" s="114">
        <v>43992</v>
      </c>
      <c r="B16" s="114">
        <v>43992</v>
      </c>
      <c r="C16" s="135" t="s">
        <v>354</v>
      </c>
      <c r="D16" s="132" t="s">
        <v>17</v>
      </c>
      <c r="E16" s="143" t="s">
        <v>355</v>
      </c>
      <c r="F16" s="110"/>
      <c r="G16" s="130">
        <v>4</v>
      </c>
      <c r="H16" s="158">
        <v>522.41999999999985</v>
      </c>
    </row>
    <row r="17" spans="1:8" ht="15.75" x14ac:dyDescent="0.25">
      <c r="A17" s="114">
        <v>43992</v>
      </c>
      <c r="B17" s="114">
        <v>43992</v>
      </c>
      <c r="C17" s="135" t="s">
        <v>356</v>
      </c>
      <c r="D17" s="132" t="s">
        <v>17</v>
      </c>
      <c r="E17" s="143" t="s">
        <v>355</v>
      </c>
      <c r="F17" s="110"/>
      <c r="G17" s="130">
        <v>4</v>
      </c>
      <c r="H17" s="158">
        <v>518.41999999999985</v>
      </c>
    </row>
    <row r="18" spans="1:8" ht="15.75" x14ac:dyDescent="0.25">
      <c r="A18" s="114">
        <v>43992</v>
      </c>
      <c r="B18" s="114">
        <v>43992</v>
      </c>
      <c r="C18" s="135" t="s">
        <v>357</v>
      </c>
      <c r="D18" s="132" t="s">
        <v>51</v>
      </c>
      <c r="E18" s="143" t="s">
        <v>355</v>
      </c>
      <c r="F18" s="110"/>
      <c r="G18" s="130">
        <v>4</v>
      </c>
      <c r="H18" s="158">
        <v>514.41999999999985</v>
      </c>
    </row>
    <row r="19" spans="1:8" ht="15.75" x14ac:dyDescent="0.25">
      <c r="A19" s="114">
        <v>43992</v>
      </c>
      <c r="B19" s="114">
        <v>43992</v>
      </c>
      <c r="C19" s="135" t="s">
        <v>358</v>
      </c>
      <c r="D19" s="132" t="s">
        <v>51</v>
      </c>
      <c r="E19" s="143" t="s">
        <v>355</v>
      </c>
      <c r="F19" s="110"/>
      <c r="G19" s="130">
        <v>4</v>
      </c>
      <c r="H19" s="158">
        <v>510.41999999999985</v>
      </c>
    </row>
    <row r="20" spans="1:8" ht="15" x14ac:dyDescent="0.25">
      <c r="A20" s="114">
        <v>43993</v>
      </c>
      <c r="B20" s="114">
        <v>43998</v>
      </c>
      <c r="C20" s="135" t="s">
        <v>265</v>
      </c>
      <c r="D20" s="132" t="s">
        <v>12</v>
      </c>
      <c r="E20" s="138" t="s">
        <v>359</v>
      </c>
      <c r="F20" s="110"/>
      <c r="G20" s="130">
        <v>4.8</v>
      </c>
      <c r="H20" s="158">
        <v>505.61999999999983</v>
      </c>
    </row>
    <row r="21" spans="1:8" ht="15" x14ac:dyDescent="0.25">
      <c r="A21" s="114">
        <v>43997</v>
      </c>
      <c r="B21" s="114">
        <v>43998</v>
      </c>
      <c r="C21" s="135" t="s">
        <v>360</v>
      </c>
      <c r="D21" s="132" t="s">
        <v>12</v>
      </c>
      <c r="E21" s="138" t="s">
        <v>361</v>
      </c>
      <c r="F21" s="110"/>
      <c r="G21" s="130">
        <v>1</v>
      </c>
      <c r="H21" s="158">
        <v>504.61999999999983</v>
      </c>
    </row>
    <row r="22" spans="1:8" ht="15" x14ac:dyDescent="0.25">
      <c r="A22" s="114">
        <v>43997</v>
      </c>
      <c r="B22" s="114">
        <v>43998</v>
      </c>
      <c r="C22" s="135" t="s">
        <v>360</v>
      </c>
      <c r="D22" s="132" t="s">
        <v>12</v>
      </c>
      <c r="E22" s="138" t="s">
        <v>361</v>
      </c>
      <c r="F22" s="110"/>
      <c r="G22" s="130">
        <v>1</v>
      </c>
      <c r="H22" s="158">
        <v>503.61999999999983</v>
      </c>
    </row>
    <row r="23" spans="1:8" ht="15" x14ac:dyDescent="0.25">
      <c r="A23" s="114">
        <v>43998</v>
      </c>
      <c r="B23" s="114">
        <v>43998</v>
      </c>
      <c r="C23" s="135" t="s">
        <v>362</v>
      </c>
      <c r="D23" s="132" t="s">
        <v>12</v>
      </c>
      <c r="E23" s="137" t="s">
        <v>363</v>
      </c>
      <c r="F23" s="110"/>
      <c r="G23" s="130">
        <v>2.65</v>
      </c>
      <c r="H23" s="158">
        <v>500.96999999999986</v>
      </c>
    </row>
    <row r="24" spans="1:8" ht="15.75" x14ac:dyDescent="0.25">
      <c r="A24" s="114">
        <v>43997</v>
      </c>
      <c r="B24" s="114">
        <v>43998</v>
      </c>
      <c r="C24" s="135" t="s">
        <v>306</v>
      </c>
      <c r="D24" s="132" t="s">
        <v>17</v>
      </c>
      <c r="E24" s="140" t="s">
        <v>364</v>
      </c>
      <c r="F24" s="110"/>
      <c r="G24" s="130">
        <v>2.35</v>
      </c>
      <c r="H24" s="158">
        <v>498.61999999999983</v>
      </c>
    </row>
    <row r="25" spans="1:8" ht="15.75" x14ac:dyDescent="0.25">
      <c r="A25" s="114">
        <v>43993</v>
      </c>
      <c r="B25" s="114">
        <v>43998</v>
      </c>
      <c r="C25" s="135" t="s">
        <v>69</v>
      </c>
      <c r="D25" s="132" t="s">
        <v>101</v>
      </c>
      <c r="E25" s="140" t="s">
        <v>365</v>
      </c>
      <c r="F25" s="110"/>
      <c r="G25" s="130">
        <v>1.55</v>
      </c>
      <c r="H25" s="158">
        <v>497.06999999999982</v>
      </c>
    </row>
    <row r="26" spans="1:8" ht="15.75" x14ac:dyDescent="0.25">
      <c r="A26" s="114">
        <v>43992</v>
      </c>
      <c r="B26" s="114">
        <v>44011</v>
      </c>
      <c r="C26" s="135" t="s">
        <v>306</v>
      </c>
      <c r="D26" s="132" t="s">
        <v>366</v>
      </c>
      <c r="E26" s="140" t="s">
        <v>367</v>
      </c>
      <c r="F26" s="110"/>
      <c r="G26" s="130">
        <v>1</v>
      </c>
      <c r="H26" s="158">
        <v>496.06999999999982</v>
      </c>
    </row>
    <row r="27" spans="1:8" ht="15" x14ac:dyDescent="0.25">
      <c r="A27" s="114">
        <v>43996</v>
      </c>
      <c r="B27" s="114">
        <v>43998</v>
      </c>
      <c r="C27" s="135" t="s">
        <v>109</v>
      </c>
      <c r="D27" s="132" t="s">
        <v>64</v>
      </c>
      <c r="E27" s="144" t="s">
        <v>368</v>
      </c>
      <c r="F27" s="110"/>
      <c r="G27" s="130">
        <v>4.5</v>
      </c>
      <c r="H27" s="158">
        <v>491.56999999999982</v>
      </c>
    </row>
    <row r="28" spans="1:8" ht="15" x14ac:dyDescent="0.25">
      <c r="A28" s="114">
        <v>43995</v>
      </c>
      <c r="B28" s="114">
        <v>43998</v>
      </c>
      <c r="C28" s="135" t="s">
        <v>69</v>
      </c>
      <c r="D28" s="132" t="s">
        <v>195</v>
      </c>
      <c r="E28" s="144" t="s">
        <v>369</v>
      </c>
      <c r="F28" s="110"/>
      <c r="G28" s="130">
        <v>2.2999999999999998</v>
      </c>
      <c r="H28" s="158">
        <v>489.26999999999981</v>
      </c>
    </row>
    <row r="29" spans="1:8" ht="15.75" x14ac:dyDescent="0.25">
      <c r="A29" s="114">
        <v>43995</v>
      </c>
      <c r="B29" s="114">
        <v>43998</v>
      </c>
      <c r="C29" s="135" t="s">
        <v>328</v>
      </c>
      <c r="D29" s="132" t="s">
        <v>195</v>
      </c>
      <c r="E29" s="140" t="s">
        <v>370</v>
      </c>
      <c r="F29" s="110"/>
      <c r="G29" s="130">
        <v>1.2</v>
      </c>
      <c r="H29" s="158">
        <v>488.06999999999982</v>
      </c>
    </row>
    <row r="30" spans="1:8" ht="15.75" x14ac:dyDescent="0.25">
      <c r="A30" s="114">
        <v>43999</v>
      </c>
      <c r="B30" s="114">
        <v>44012</v>
      </c>
      <c r="C30" s="135" t="s">
        <v>371</v>
      </c>
      <c r="D30" s="132" t="s">
        <v>55</v>
      </c>
      <c r="E30" s="140" t="s">
        <v>372</v>
      </c>
      <c r="F30" s="110"/>
      <c r="G30" s="139">
        <v>2</v>
      </c>
      <c r="H30" s="158">
        <v>486.06999999999982</v>
      </c>
    </row>
    <row r="31" spans="1:8" ht="15.75" x14ac:dyDescent="0.25">
      <c r="A31" s="114">
        <v>43998</v>
      </c>
      <c r="B31" s="114">
        <v>43999</v>
      </c>
      <c r="C31" s="135" t="s">
        <v>206</v>
      </c>
      <c r="D31" s="132" t="s">
        <v>120</v>
      </c>
      <c r="E31" s="140" t="s">
        <v>373</v>
      </c>
      <c r="F31" s="110"/>
      <c r="G31" s="130">
        <v>7.8</v>
      </c>
      <c r="H31" s="158">
        <v>478.26999999999981</v>
      </c>
    </row>
    <row r="32" spans="1:8" ht="110.25" x14ac:dyDescent="0.25">
      <c r="A32" s="166">
        <v>43998</v>
      </c>
      <c r="B32" s="166">
        <v>43999</v>
      </c>
      <c r="C32" s="167" t="s">
        <v>316</v>
      </c>
      <c r="D32" s="168" t="s">
        <v>51</v>
      </c>
      <c r="E32" s="169" t="s">
        <v>374</v>
      </c>
      <c r="F32" s="170"/>
      <c r="G32" s="171">
        <v>3.35</v>
      </c>
      <c r="H32" s="158">
        <v>474.91999999999979</v>
      </c>
    </row>
    <row r="33" spans="1:8" ht="15.75" x14ac:dyDescent="0.25">
      <c r="A33" s="114">
        <v>43997</v>
      </c>
      <c r="B33" s="114">
        <v>43999</v>
      </c>
      <c r="C33" s="135" t="s">
        <v>328</v>
      </c>
      <c r="D33" s="132" t="s">
        <v>16</v>
      </c>
      <c r="E33" s="140" t="s">
        <v>375</v>
      </c>
      <c r="F33" s="110"/>
      <c r="G33" s="130">
        <v>1.2</v>
      </c>
      <c r="H33" s="158">
        <v>473.7199999999998</v>
      </c>
    </row>
    <row r="34" spans="1:8" ht="15.75" x14ac:dyDescent="0.25">
      <c r="A34" s="114">
        <v>43997</v>
      </c>
      <c r="B34" s="114">
        <v>43999</v>
      </c>
      <c r="C34" s="135" t="s">
        <v>23</v>
      </c>
      <c r="D34" s="132" t="s">
        <v>16</v>
      </c>
      <c r="E34" s="140" t="s">
        <v>376</v>
      </c>
      <c r="F34" s="110"/>
      <c r="G34" s="130">
        <v>1.1499999999999999</v>
      </c>
      <c r="H34" s="158">
        <v>472.56999999999982</v>
      </c>
    </row>
    <row r="35" spans="1:8" ht="15.75" x14ac:dyDescent="0.25">
      <c r="A35" s="114">
        <v>43998</v>
      </c>
      <c r="B35" s="114">
        <v>43999</v>
      </c>
      <c r="C35" s="135" t="s">
        <v>328</v>
      </c>
      <c r="D35" s="132" t="s">
        <v>40</v>
      </c>
      <c r="E35" s="140" t="s">
        <v>377</v>
      </c>
      <c r="F35" s="110"/>
      <c r="G35" s="130">
        <v>2</v>
      </c>
      <c r="H35" s="158">
        <v>470.56999999999982</v>
      </c>
    </row>
    <row r="36" spans="1:8" ht="15.75" x14ac:dyDescent="0.25">
      <c r="A36" s="114">
        <v>43991</v>
      </c>
      <c r="B36" s="114">
        <v>43999</v>
      </c>
      <c r="C36" s="135" t="s">
        <v>109</v>
      </c>
      <c r="D36" s="132" t="s">
        <v>73</v>
      </c>
      <c r="E36" s="140" t="s">
        <v>378</v>
      </c>
      <c r="F36" s="110"/>
      <c r="G36" s="130">
        <v>2.6</v>
      </c>
      <c r="H36" s="158">
        <v>467.9699999999998</v>
      </c>
    </row>
    <row r="37" spans="1:8" ht="15.75" x14ac:dyDescent="0.25">
      <c r="A37" s="114">
        <v>43999</v>
      </c>
      <c r="B37" s="114">
        <v>44014</v>
      </c>
      <c r="C37" s="135" t="s">
        <v>265</v>
      </c>
      <c r="D37" s="132" t="s">
        <v>101</v>
      </c>
      <c r="E37" s="140" t="s">
        <v>379</v>
      </c>
      <c r="F37" s="110"/>
      <c r="G37" s="139">
        <v>3.9</v>
      </c>
      <c r="H37" s="158">
        <v>464.06999999999982</v>
      </c>
    </row>
    <row r="38" spans="1:8" ht="15.75" x14ac:dyDescent="0.25">
      <c r="A38" s="114">
        <v>44000</v>
      </c>
      <c r="B38" s="114">
        <v>44000</v>
      </c>
      <c r="C38" s="135" t="s">
        <v>380</v>
      </c>
      <c r="D38" s="132" t="s">
        <v>15</v>
      </c>
      <c r="E38" s="140" t="s">
        <v>381</v>
      </c>
      <c r="F38" s="110"/>
      <c r="G38" s="130">
        <v>12.95</v>
      </c>
      <c r="H38" s="158">
        <v>451.11999999999983</v>
      </c>
    </row>
    <row r="39" spans="1:8" ht="15" x14ac:dyDescent="0.25">
      <c r="A39" s="114">
        <v>44001</v>
      </c>
      <c r="B39" s="114">
        <v>44013</v>
      </c>
      <c r="C39" s="135" t="s">
        <v>382</v>
      </c>
      <c r="D39" s="132" t="s">
        <v>17</v>
      </c>
      <c r="E39" s="172" t="s">
        <v>383</v>
      </c>
      <c r="F39" s="110"/>
      <c r="G39" s="139">
        <v>1.25</v>
      </c>
      <c r="H39" s="158">
        <v>449.86999999999983</v>
      </c>
    </row>
    <row r="40" spans="1:8" ht="15.75" x14ac:dyDescent="0.25">
      <c r="A40" s="166">
        <v>44007</v>
      </c>
      <c r="B40" s="166">
        <v>44011</v>
      </c>
      <c r="C40" s="167" t="s">
        <v>23</v>
      </c>
      <c r="D40" s="168" t="s">
        <v>52</v>
      </c>
      <c r="E40" s="173" t="s">
        <v>384</v>
      </c>
      <c r="F40" s="170"/>
      <c r="G40" s="171">
        <v>4.5</v>
      </c>
      <c r="H40" s="158">
        <v>445.36999999999983</v>
      </c>
    </row>
    <row r="41" spans="1:8" ht="15" x14ac:dyDescent="0.25">
      <c r="A41" s="114">
        <v>44002</v>
      </c>
      <c r="B41" s="114">
        <v>44011</v>
      </c>
      <c r="C41" s="135" t="s">
        <v>382</v>
      </c>
      <c r="D41" s="132" t="s">
        <v>185</v>
      </c>
      <c r="E41" s="172" t="s">
        <v>385</v>
      </c>
      <c r="F41" s="110"/>
      <c r="G41" s="139">
        <v>2.35</v>
      </c>
      <c r="H41" s="158">
        <v>443.01999999999981</v>
      </c>
    </row>
    <row r="42" spans="1:8" ht="15" x14ac:dyDescent="0.25">
      <c r="A42" s="114">
        <v>44002</v>
      </c>
      <c r="B42" s="114">
        <v>44011</v>
      </c>
      <c r="C42" s="135" t="s">
        <v>23</v>
      </c>
      <c r="D42" s="132" t="s">
        <v>185</v>
      </c>
      <c r="E42" s="172" t="s">
        <v>386</v>
      </c>
      <c r="F42" s="110"/>
      <c r="G42" s="139">
        <v>2</v>
      </c>
      <c r="H42" s="158">
        <v>441.01999999999981</v>
      </c>
    </row>
    <row r="43" spans="1:8" ht="15.75" x14ac:dyDescent="0.25">
      <c r="A43" s="114">
        <v>44008</v>
      </c>
      <c r="B43" s="114">
        <v>44011</v>
      </c>
      <c r="C43" s="135" t="s">
        <v>23</v>
      </c>
      <c r="D43" s="132" t="s">
        <v>185</v>
      </c>
      <c r="E43" s="140" t="s">
        <v>387</v>
      </c>
      <c r="F43" s="110"/>
      <c r="G43" s="139">
        <v>1.25</v>
      </c>
      <c r="H43" s="158">
        <v>439.76999999999981</v>
      </c>
    </row>
    <row r="44" spans="1:8" ht="15.75" x14ac:dyDescent="0.25">
      <c r="A44" s="114">
        <v>44005</v>
      </c>
      <c r="B44" s="114">
        <v>44011</v>
      </c>
      <c r="C44" s="135" t="s">
        <v>388</v>
      </c>
      <c r="D44" s="132" t="s">
        <v>12</v>
      </c>
      <c r="E44" s="140" t="s">
        <v>389</v>
      </c>
      <c r="F44" s="110"/>
      <c r="G44" s="139">
        <v>0.7</v>
      </c>
      <c r="H44" s="158">
        <v>439.06999999999982</v>
      </c>
    </row>
    <row r="45" spans="1:8" ht="15.75" x14ac:dyDescent="0.25">
      <c r="A45" s="114">
        <v>44000</v>
      </c>
      <c r="B45" s="114">
        <v>44011</v>
      </c>
      <c r="C45" s="135" t="s">
        <v>23</v>
      </c>
      <c r="D45" s="132" t="s">
        <v>110</v>
      </c>
      <c r="E45" s="140" t="s">
        <v>390</v>
      </c>
      <c r="F45" s="110"/>
      <c r="G45" s="139">
        <v>0.75</v>
      </c>
      <c r="H45" s="158">
        <v>438.31999999999982</v>
      </c>
    </row>
    <row r="46" spans="1:8" ht="15.75" x14ac:dyDescent="0.25">
      <c r="A46" s="114">
        <v>44005</v>
      </c>
      <c r="B46" s="114">
        <v>44011</v>
      </c>
      <c r="C46" s="135" t="s">
        <v>391</v>
      </c>
      <c r="D46" s="132" t="s">
        <v>110</v>
      </c>
      <c r="E46" s="140" t="s">
        <v>392</v>
      </c>
      <c r="F46" s="110"/>
      <c r="G46" s="139">
        <v>0.8</v>
      </c>
      <c r="H46" s="158">
        <v>437.51999999999981</v>
      </c>
    </row>
    <row r="47" spans="1:8" ht="15.75" x14ac:dyDescent="0.25">
      <c r="A47" s="114">
        <v>44009</v>
      </c>
      <c r="B47" s="114">
        <v>44011</v>
      </c>
      <c r="C47" s="135" t="s">
        <v>393</v>
      </c>
      <c r="D47" s="132" t="s">
        <v>64</v>
      </c>
      <c r="E47" s="140" t="s">
        <v>394</v>
      </c>
      <c r="F47" s="110"/>
      <c r="G47" s="139">
        <v>4.8499999999999996</v>
      </c>
      <c r="H47" s="158">
        <v>432.66999999999979</v>
      </c>
    </row>
    <row r="48" spans="1:8" ht="15" x14ac:dyDescent="0.25">
      <c r="A48" s="114">
        <v>44004</v>
      </c>
      <c r="B48" s="114">
        <v>44011</v>
      </c>
      <c r="C48" s="135" t="s">
        <v>23</v>
      </c>
      <c r="D48" s="132" t="s">
        <v>51</v>
      </c>
      <c r="E48" s="172" t="s">
        <v>395</v>
      </c>
      <c r="F48" s="110"/>
      <c r="G48" s="139">
        <v>6</v>
      </c>
      <c r="H48" s="158">
        <v>426.66999999999979</v>
      </c>
    </row>
    <row r="49" spans="1:8" ht="15.75" x14ac:dyDescent="0.25">
      <c r="A49" s="114">
        <v>44003</v>
      </c>
      <c r="B49" s="114">
        <v>44011</v>
      </c>
      <c r="C49" s="135" t="s">
        <v>109</v>
      </c>
      <c r="D49" s="132" t="s">
        <v>11</v>
      </c>
      <c r="E49" s="140" t="s">
        <v>396</v>
      </c>
      <c r="F49" s="110"/>
      <c r="G49" s="139">
        <v>10.9</v>
      </c>
      <c r="H49" s="158">
        <v>415.76999999999981</v>
      </c>
    </row>
    <row r="50" spans="1:8" ht="15.75" x14ac:dyDescent="0.25">
      <c r="A50" s="114">
        <v>44009</v>
      </c>
      <c r="B50" s="114">
        <v>44011</v>
      </c>
      <c r="C50" s="135" t="s">
        <v>154</v>
      </c>
      <c r="D50" s="132" t="s">
        <v>11</v>
      </c>
      <c r="E50" s="140" t="s">
        <v>397</v>
      </c>
      <c r="F50" s="110"/>
      <c r="G50" s="139">
        <v>1.4</v>
      </c>
      <c r="H50" s="158">
        <v>414.36999999999983</v>
      </c>
    </row>
    <row r="51" spans="1:8" ht="15" x14ac:dyDescent="0.25">
      <c r="A51" s="114">
        <v>44006</v>
      </c>
      <c r="B51" s="114">
        <v>44013</v>
      </c>
      <c r="C51" s="135" t="s">
        <v>23</v>
      </c>
      <c r="D51" s="132" t="s">
        <v>17</v>
      </c>
      <c r="E51" s="172" t="s">
        <v>398</v>
      </c>
      <c r="F51" s="110"/>
      <c r="G51" s="139">
        <v>2.15</v>
      </c>
      <c r="H51" s="158">
        <v>412.21999999999986</v>
      </c>
    </row>
    <row r="52" spans="1:8" ht="15.75" x14ac:dyDescent="0.25">
      <c r="A52" s="114">
        <v>44012</v>
      </c>
      <c r="B52" s="114">
        <v>44012</v>
      </c>
      <c r="C52" s="135" t="s">
        <v>23</v>
      </c>
      <c r="D52" s="132" t="s">
        <v>55</v>
      </c>
      <c r="E52" s="123" t="s">
        <v>399</v>
      </c>
      <c r="F52" s="110"/>
      <c r="G52" s="139">
        <v>2.5499999999999998</v>
      </c>
      <c r="H52" s="158">
        <v>409.66999999999985</v>
      </c>
    </row>
    <row r="53" spans="1:8" ht="15.75" x14ac:dyDescent="0.25">
      <c r="A53" s="114">
        <v>44012</v>
      </c>
      <c r="B53" s="114">
        <v>44012</v>
      </c>
      <c r="C53" s="135" t="s">
        <v>400</v>
      </c>
      <c r="D53" s="132" t="s">
        <v>204</v>
      </c>
      <c r="E53" s="123" t="s">
        <v>401</v>
      </c>
      <c r="F53" s="110"/>
      <c r="G53" s="139">
        <v>20</v>
      </c>
      <c r="H53" s="158">
        <v>389.66999999999985</v>
      </c>
    </row>
    <row r="54" spans="1:8" ht="15" x14ac:dyDescent="0.25">
      <c r="A54" s="114">
        <v>44012</v>
      </c>
      <c r="B54" s="114">
        <v>44013</v>
      </c>
      <c r="C54" s="135" t="s">
        <v>23</v>
      </c>
      <c r="D54" s="132" t="s">
        <v>52</v>
      </c>
      <c r="E54" s="172" t="s">
        <v>402</v>
      </c>
      <c r="F54" s="110"/>
      <c r="G54" s="139">
        <v>13.1</v>
      </c>
      <c r="H54" s="158">
        <v>376.56999999999982</v>
      </c>
    </row>
    <row r="55" spans="1:8" ht="15.75" x14ac:dyDescent="0.25">
      <c r="A55" s="114">
        <v>44000</v>
      </c>
      <c r="B55" s="114">
        <v>44014</v>
      </c>
      <c r="C55" s="135" t="s">
        <v>109</v>
      </c>
      <c r="D55" s="132" t="s">
        <v>101</v>
      </c>
      <c r="E55" s="140" t="s">
        <v>337</v>
      </c>
      <c r="F55" s="110"/>
      <c r="G55" s="139">
        <v>6.7</v>
      </c>
      <c r="H55" s="158">
        <v>369.86999999999983</v>
      </c>
    </row>
    <row r="56" spans="1:8" ht="15.75" x14ac:dyDescent="0.25">
      <c r="A56" s="114">
        <v>44013</v>
      </c>
      <c r="B56" s="114">
        <v>44013</v>
      </c>
      <c r="C56" s="135" t="s">
        <v>362</v>
      </c>
      <c r="D56" s="132" t="s">
        <v>52</v>
      </c>
      <c r="E56" s="140" t="s">
        <v>403</v>
      </c>
      <c r="F56" s="110"/>
      <c r="G56" s="139">
        <v>4.4000000000000004</v>
      </c>
      <c r="H56" s="158">
        <v>365.46999999999986</v>
      </c>
    </row>
    <row r="57" spans="1:8" ht="15" x14ac:dyDescent="0.25">
      <c r="A57" s="114">
        <v>44014</v>
      </c>
      <c r="B57" s="114">
        <v>44055</v>
      </c>
      <c r="C57" s="135" t="s">
        <v>404</v>
      </c>
      <c r="D57" s="132" t="s">
        <v>17</v>
      </c>
      <c r="E57" s="172" t="s">
        <v>405</v>
      </c>
      <c r="F57" s="110"/>
      <c r="G57" s="139">
        <v>1.4</v>
      </c>
      <c r="H57" s="158">
        <v>364.06999999999988</v>
      </c>
    </row>
    <row r="58" spans="1:8" ht="15.75" x14ac:dyDescent="0.25">
      <c r="A58" s="114">
        <v>43998</v>
      </c>
      <c r="B58" s="114">
        <v>44014</v>
      </c>
      <c r="C58" s="135" t="s">
        <v>23</v>
      </c>
      <c r="D58" s="132" t="s">
        <v>16</v>
      </c>
      <c r="E58" s="140" t="s">
        <v>406</v>
      </c>
      <c r="F58" s="110"/>
      <c r="G58" s="139">
        <v>3.65</v>
      </c>
      <c r="H58" s="158">
        <v>360.4199999999999</v>
      </c>
    </row>
    <row r="59" spans="1:8" ht="15" x14ac:dyDescent="0.25">
      <c r="A59" s="114">
        <v>43999</v>
      </c>
      <c r="B59" s="114">
        <v>44014</v>
      </c>
      <c r="C59" s="135" t="s">
        <v>109</v>
      </c>
      <c r="D59" s="132" t="s">
        <v>16</v>
      </c>
      <c r="E59" s="135" t="s">
        <v>407</v>
      </c>
      <c r="F59" s="110"/>
      <c r="G59" s="139">
        <v>4.2</v>
      </c>
      <c r="H59" s="158">
        <v>356.21999999999991</v>
      </c>
    </row>
    <row r="60" spans="1:8" ht="15.75" x14ac:dyDescent="0.25">
      <c r="A60" s="114">
        <v>44005</v>
      </c>
      <c r="B60" s="114">
        <v>44014</v>
      </c>
      <c r="C60" s="135" t="s">
        <v>69</v>
      </c>
      <c r="D60" s="132" t="s">
        <v>16</v>
      </c>
      <c r="E60" s="140" t="s">
        <v>408</v>
      </c>
      <c r="F60" s="110"/>
      <c r="G60" s="139">
        <v>1.65</v>
      </c>
      <c r="H60" s="158">
        <v>354.56999999999994</v>
      </c>
    </row>
    <row r="61" spans="1:8" ht="15" x14ac:dyDescent="0.25">
      <c r="A61" s="114">
        <v>44006</v>
      </c>
      <c r="B61" s="114">
        <v>44014</v>
      </c>
      <c r="C61" s="135" t="s">
        <v>23</v>
      </c>
      <c r="D61" s="132" t="s">
        <v>16</v>
      </c>
      <c r="E61" s="174" t="s">
        <v>409</v>
      </c>
      <c r="F61" s="110"/>
      <c r="G61" s="139">
        <v>8</v>
      </c>
      <c r="H61" s="158">
        <v>346.56999999999994</v>
      </c>
    </row>
    <row r="62" spans="1:8" ht="15.75" x14ac:dyDescent="0.25">
      <c r="A62" s="114">
        <v>44012</v>
      </c>
      <c r="B62" s="114">
        <v>44014</v>
      </c>
      <c r="C62" s="135" t="s">
        <v>103</v>
      </c>
      <c r="D62" s="132" t="s">
        <v>16</v>
      </c>
      <c r="E62" s="140" t="s">
        <v>410</v>
      </c>
      <c r="F62" s="110"/>
      <c r="G62" s="139">
        <v>1</v>
      </c>
      <c r="H62" s="158">
        <v>345.56999999999994</v>
      </c>
    </row>
    <row r="63" spans="1:8" ht="15.75" x14ac:dyDescent="0.25">
      <c r="A63" s="114">
        <v>44015</v>
      </c>
      <c r="B63" s="114">
        <v>44027</v>
      </c>
      <c r="C63" s="135" t="s">
        <v>411</v>
      </c>
      <c r="D63" s="132" t="s">
        <v>52</v>
      </c>
      <c r="E63" s="123" t="s">
        <v>412</v>
      </c>
      <c r="F63" s="110"/>
      <c r="G63" s="139">
        <v>1.75</v>
      </c>
      <c r="H63" s="158">
        <v>343.81999999999994</v>
      </c>
    </row>
    <row r="64" spans="1:8" ht="15.75" x14ac:dyDescent="0.25">
      <c r="A64" s="114">
        <v>44019</v>
      </c>
      <c r="B64" s="114">
        <v>44027</v>
      </c>
      <c r="C64" s="135" t="s">
        <v>23</v>
      </c>
      <c r="D64" s="132" t="s">
        <v>52</v>
      </c>
      <c r="E64" s="123" t="s">
        <v>413</v>
      </c>
      <c r="F64" s="110"/>
      <c r="G64" s="139">
        <v>2.9</v>
      </c>
      <c r="H64" s="158">
        <v>340.91999999999996</v>
      </c>
    </row>
    <row r="65" spans="1:8" ht="15.75" x14ac:dyDescent="0.25">
      <c r="A65" s="114">
        <v>44015</v>
      </c>
      <c r="B65" s="114">
        <v>44022</v>
      </c>
      <c r="C65" s="135" t="s">
        <v>414</v>
      </c>
      <c r="D65" s="132" t="s">
        <v>55</v>
      </c>
      <c r="E65" s="123" t="s">
        <v>415</v>
      </c>
      <c r="F65" s="110"/>
      <c r="G65" s="139">
        <v>4.05</v>
      </c>
      <c r="H65" s="158">
        <v>336.86999999999995</v>
      </c>
    </row>
    <row r="66" spans="1:8" ht="15.75" x14ac:dyDescent="0.25">
      <c r="A66" s="114">
        <v>44019</v>
      </c>
      <c r="B66" s="114">
        <v>44022</v>
      </c>
      <c r="C66" s="135" t="s">
        <v>23</v>
      </c>
      <c r="D66" s="132" t="s">
        <v>55</v>
      </c>
      <c r="E66" s="123" t="s">
        <v>413</v>
      </c>
      <c r="F66" s="110"/>
      <c r="G66" s="139">
        <v>2.4</v>
      </c>
      <c r="H66" s="158">
        <v>334.46999999999997</v>
      </c>
    </row>
    <row r="67" spans="1:8" ht="15.75" x14ac:dyDescent="0.25">
      <c r="A67" s="114">
        <v>44015</v>
      </c>
      <c r="B67" s="114">
        <v>44055</v>
      </c>
      <c r="C67" s="135" t="s">
        <v>393</v>
      </c>
      <c r="D67" s="132" t="s">
        <v>17</v>
      </c>
      <c r="E67" s="123" t="s">
        <v>416</v>
      </c>
      <c r="F67" s="110"/>
      <c r="G67" s="139">
        <v>9.85</v>
      </c>
      <c r="H67" s="158">
        <v>324.61999999999995</v>
      </c>
    </row>
    <row r="68" spans="1:8" ht="15.75" x14ac:dyDescent="0.25">
      <c r="A68" s="114">
        <v>44016</v>
      </c>
      <c r="B68" s="114">
        <v>44027</v>
      </c>
      <c r="C68" s="135" t="s">
        <v>109</v>
      </c>
      <c r="D68" s="132" t="s">
        <v>54</v>
      </c>
      <c r="E68" s="123" t="s">
        <v>417</v>
      </c>
      <c r="F68" s="110"/>
      <c r="G68" s="139">
        <v>7.2</v>
      </c>
      <c r="H68" s="158">
        <v>317.41999999999996</v>
      </c>
    </row>
    <row r="69" spans="1:8" ht="15" x14ac:dyDescent="0.25">
      <c r="A69" s="114">
        <v>43900</v>
      </c>
      <c r="B69" s="114">
        <v>44043</v>
      </c>
      <c r="C69" s="135" t="s">
        <v>166</v>
      </c>
      <c r="D69" s="132" t="s">
        <v>38</v>
      </c>
      <c r="E69" s="175" t="s">
        <v>418</v>
      </c>
      <c r="F69" s="110"/>
      <c r="G69" s="139">
        <v>1.9</v>
      </c>
      <c r="H69" s="158">
        <v>315.52</v>
      </c>
    </row>
    <row r="70" spans="1:8" ht="15.75" x14ac:dyDescent="0.25">
      <c r="A70" s="114">
        <v>43938</v>
      </c>
      <c r="B70" s="114">
        <v>44043</v>
      </c>
      <c r="C70" s="135" t="s">
        <v>352</v>
      </c>
      <c r="D70" s="132" t="s">
        <v>38</v>
      </c>
      <c r="E70" s="123" t="s">
        <v>419</v>
      </c>
      <c r="F70" s="110"/>
      <c r="G70" s="139">
        <v>0.7</v>
      </c>
      <c r="H70" s="158">
        <v>314.82</v>
      </c>
    </row>
    <row r="71" spans="1:8" ht="15.75" x14ac:dyDescent="0.25">
      <c r="A71" s="114">
        <v>43974</v>
      </c>
      <c r="B71" s="114">
        <v>44043</v>
      </c>
      <c r="C71" s="135" t="s">
        <v>109</v>
      </c>
      <c r="D71" s="132" t="s">
        <v>38</v>
      </c>
      <c r="E71" s="123" t="s">
        <v>420</v>
      </c>
      <c r="F71" s="117"/>
      <c r="G71" s="139">
        <v>7</v>
      </c>
      <c r="H71" s="158">
        <v>307.82</v>
      </c>
    </row>
    <row r="72" spans="1:8" ht="15.75" x14ac:dyDescent="0.25">
      <c r="A72" s="114">
        <v>44015</v>
      </c>
      <c r="B72" s="114">
        <v>44015</v>
      </c>
      <c r="C72" s="135" t="s">
        <v>206</v>
      </c>
      <c r="D72" s="132" t="s">
        <v>120</v>
      </c>
      <c r="E72" s="123" t="s">
        <v>421</v>
      </c>
      <c r="F72" s="110"/>
      <c r="G72" s="139">
        <v>21.51</v>
      </c>
      <c r="H72" s="158">
        <v>286.31</v>
      </c>
    </row>
    <row r="73" spans="1:8" ht="15" x14ac:dyDescent="0.25">
      <c r="A73" s="114">
        <v>44022</v>
      </c>
      <c r="B73" s="114">
        <v>44022</v>
      </c>
      <c r="C73" s="135" t="s">
        <v>23</v>
      </c>
      <c r="D73" s="132" t="s">
        <v>55</v>
      </c>
      <c r="E73" s="172" t="s">
        <v>422</v>
      </c>
      <c r="F73" s="110"/>
      <c r="G73" s="139">
        <v>6.5</v>
      </c>
      <c r="H73" s="158">
        <v>279.81</v>
      </c>
    </row>
    <row r="74" spans="1:8" ht="15.75" x14ac:dyDescent="0.25">
      <c r="A74" s="114">
        <v>44022</v>
      </c>
      <c r="B74" s="114">
        <v>44022</v>
      </c>
      <c r="C74" s="135" t="s">
        <v>131</v>
      </c>
      <c r="D74" s="132" t="s">
        <v>107</v>
      </c>
      <c r="E74" s="123" t="s">
        <v>423</v>
      </c>
      <c r="F74" s="110"/>
      <c r="G74" s="139">
        <v>1</v>
      </c>
      <c r="H74" s="158">
        <v>278.81</v>
      </c>
    </row>
    <row r="75" spans="1:8" ht="15.75" x14ac:dyDescent="0.25">
      <c r="A75" s="114">
        <v>44021</v>
      </c>
      <c r="B75" s="114">
        <v>44043</v>
      </c>
      <c r="C75" s="135" t="s">
        <v>23</v>
      </c>
      <c r="D75" s="132" t="s">
        <v>185</v>
      </c>
      <c r="E75" s="123" t="s">
        <v>424</v>
      </c>
      <c r="F75" s="110"/>
      <c r="G75" s="139">
        <v>4.5999999999999996</v>
      </c>
      <c r="H75" s="158">
        <v>274.20999999999998</v>
      </c>
    </row>
    <row r="76" spans="1:8" ht="15.75" x14ac:dyDescent="0.25">
      <c r="A76" s="114">
        <v>44022</v>
      </c>
      <c r="B76" s="114">
        <v>44055</v>
      </c>
      <c r="C76" s="135" t="s">
        <v>103</v>
      </c>
      <c r="D76" s="132" t="s">
        <v>17</v>
      </c>
      <c r="E76" s="123" t="s">
        <v>425</v>
      </c>
      <c r="F76" s="110"/>
      <c r="G76" s="139">
        <v>0.75</v>
      </c>
      <c r="H76" s="158">
        <v>273.45999999999998</v>
      </c>
    </row>
    <row r="77" spans="1:8" ht="15.75" x14ac:dyDescent="0.25">
      <c r="A77" s="114">
        <v>44021</v>
      </c>
      <c r="B77" s="114">
        <v>44055</v>
      </c>
      <c r="C77" s="135" t="s">
        <v>109</v>
      </c>
      <c r="D77" s="132" t="s">
        <v>16</v>
      </c>
      <c r="E77" s="123" t="s">
        <v>426</v>
      </c>
      <c r="F77" s="110"/>
      <c r="G77" s="139">
        <v>3.3</v>
      </c>
      <c r="H77" s="158">
        <v>270.15999999999997</v>
      </c>
    </row>
    <row r="78" spans="1:8" ht="15" x14ac:dyDescent="0.25">
      <c r="A78" s="114">
        <v>44018</v>
      </c>
      <c r="B78" s="114">
        <v>44027</v>
      </c>
      <c r="C78" s="135" t="s">
        <v>131</v>
      </c>
      <c r="D78" s="132" t="s">
        <v>427</v>
      </c>
      <c r="E78" s="175" t="s">
        <v>428</v>
      </c>
      <c r="F78" s="110"/>
      <c r="G78" s="139">
        <v>1</v>
      </c>
      <c r="H78" s="158">
        <v>269.15999999999997</v>
      </c>
    </row>
    <row r="79" spans="1:8" ht="15" x14ac:dyDescent="0.25">
      <c r="A79" s="114">
        <v>44005</v>
      </c>
      <c r="B79" s="114">
        <v>44027</v>
      </c>
      <c r="C79" s="135" t="s">
        <v>23</v>
      </c>
      <c r="D79" s="132" t="s">
        <v>427</v>
      </c>
      <c r="E79" s="172" t="s">
        <v>429</v>
      </c>
      <c r="F79" s="110"/>
      <c r="G79" s="139">
        <v>7.25</v>
      </c>
      <c r="H79" s="158">
        <v>261.90999999999997</v>
      </c>
    </row>
    <row r="80" spans="1:8" ht="15" x14ac:dyDescent="0.25">
      <c r="A80" s="114">
        <v>44025</v>
      </c>
      <c r="B80" s="114">
        <v>44027</v>
      </c>
      <c r="C80" s="135" t="s">
        <v>23</v>
      </c>
      <c r="D80" s="132" t="s">
        <v>63</v>
      </c>
      <c r="E80" s="172" t="s">
        <v>430</v>
      </c>
      <c r="F80" s="110"/>
      <c r="G80" s="139">
        <v>4.95</v>
      </c>
      <c r="H80" s="158">
        <v>256.95999999999998</v>
      </c>
    </row>
    <row r="81" spans="1:8" ht="15" x14ac:dyDescent="0.25">
      <c r="A81" s="114">
        <v>44025</v>
      </c>
      <c r="B81" s="114">
        <v>44027</v>
      </c>
      <c r="C81" s="135" t="s">
        <v>206</v>
      </c>
      <c r="D81" s="132" t="s">
        <v>15</v>
      </c>
      <c r="E81" s="135" t="s">
        <v>431</v>
      </c>
      <c r="F81" s="110"/>
      <c r="G81" s="176">
        <v>3.8</v>
      </c>
      <c r="H81" s="158">
        <v>253.15999999999997</v>
      </c>
    </row>
    <row r="82" spans="1:8" ht="15.75" x14ac:dyDescent="0.25">
      <c r="A82" s="114">
        <v>44025</v>
      </c>
      <c r="B82" s="114">
        <v>44027</v>
      </c>
      <c r="C82" s="135" t="s">
        <v>432</v>
      </c>
      <c r="D82" s="132" t="s">
        <v>52</v>
      </c>
      <c r="E82" s="123" t="s">
        <v>433</v>
      </c>
      <c r="F82" s="110"/>
      <c r="G82" s="139">
        <v>3.15</v>
      </c>
      <c r="H82" s="158">
        <v>250.00999999999996</v>
      </c>
    </row>
    <row r="83" spans="1:8" ht="15" x14ac:dyDescent="0.25">
      <c r="A83" s="114">
        <v>44025</v>
      </c>
      <c r="B83" s="114">
        <v>44027</v>
      </c>
      <c r="C83" s="135" t="s">
        <v>434</v>
      </c>
      <c r="D83" s="132" t="s">
        <v>52</v>
      </c>
      <c r="E83" s="172" t="s">
        <v>433</v>
      </c>
      <c r="F83" s="110"/>
      <c r="G83" s="139">
        <v>0.9</v>
      </c>
      <c r="H83" s="158">
        <v>249.10999999999996</v>
      </c>
    </row>
    <row r="84" spans="1:8" ht="15" x14ac:dyDescent="0.25">
      <c r="A84" s="114">
        <v>44026</v>
      </c>
      <c r="B84" s="114">
        <v>44043</v>
      </c>
      <c r="C84" s="135" t="s">
        <v>23</v>
      </c>
      <c r="D84" s="132" t="s">
        <v>40</v>
      </c>
      <c r="E84" s="172" t="s">
        <v>435</v>
      </c>
      <c r="F84" s="110"/>
      <c r="G84" s="139">
        <v>2.4500000000000002</v>
      </c>
      <c r="H84" s="158">
        <v>246.65999999999997</v>
      </c>
    </row>
    <row r="85" spans="1:8" ht="15" x14ac:dyDescent="0.25">
      <c r="A85" s="114">
        <v>44027</v>
      </c>
      <c r="B85" s="114">
        <v>44027</v>
      </c>
      <c r="C85" s="135" t="s">
        <v>436</v>
      </c>
      <c r="D85" s="132" t="s">
        <v>54</v>
      </c>
      <c r="E85" s="172" t="s">
        <v>437</v>
      </c>
      <c r="F85" s="110"/>
      <c r="G85" s="139">
        <v>2.25</v>
      </c>
      <c r="H85" s="158">
        <v>244.40999999999997</v>
      </c>
    </row>
    <row r="86" spans="1:8" ht="15.75" x14ac:dyDescent="0.25">
      <c r="A86" s="114">
        <v>44031</v>
      </c>
      <c r="B86" s="114">
        <v>44036</v>
      </c>
      <c r="C86" s="135" t="s">
        <v>23</v>
      </c>
      <c r="D86" s="132" t="s">
        <v>64</v>
      </c>
      <c r="E86" s="123" t="s">
        <v>438</v>
      </c>
      <c r="F86" s="110"/>
      <c r="G86" s="139">
        <v>3.05</v>
      </c>
      <c r="H86" s="158">
        <v>241.35999999999996</v>
      </c>
    </row>
    <row r="87" spans="1:8" ht="15.75" x14ac:dyDescent="0.25">
      <c r="A87" s="114">
        <v>44032</v>
      </c>
      <c r="B87" s="114">
        <v>44036</v>
      </c>
      <c r="C87" s="135" t="s">
        <v>439</v>
      </c>
      <c r="D87" s="132" t="s">
        <v>63</v>
      </c>
      <c r="E87" s="123" t="s">
        <v>440</v>
      </c>
      <c r="F87" s="110"/>
      <c r="G87" s="139">
        <v>4.8499999999999996</v>
      </c>
      <c r="H87" s="158">
        <v>236.50999999999996</v>
      </c>
    </row>
    <row r="88" spans="1:8" ht="15.75" x14ac:dyDescent="0.25">
      <c r="A88" s="114">
        <v>44033</v>
      </c>
      <c r="B88" s="114">
        <v>44036</v>
      </c>
      <c r="C88" s="135" t="s">
        <v>441</v>
      </c>
      <c r="D88" s="132" t="s">
        <v>63</v>
      </c>
      <c r="E88" s="123" t="s">
        <v>442</v>
      </c>
      <c r="F88" s="110"/>
      <c r="G88" s="139">
        <v>0.8</v>
      </c>
      <c r="H88" s="158">
        <v>235.70999999999995</v>
      </c>
    </row>
    <row r="89" spans="1:8" ht="15.75" x14ac:dyDescent="0.25">
      <c r="A89" s="114">
        <v>44021</v>
      </c>
      <c r="B89" s="114">
        <v>44036</v>
      </c>
      <c r="C89" s="135" t="s">
        <v>166</v>
      </c>
      <c r="D89" s="132" t="s">
        <v>129</v>
      </c>
      <c r="E89" s="123" t="s">
        <v>443</v>
      </c>
      <c r="F89" s="110"/>
      <c r="G89" s="139">
        <v>2.2999999999999998</v>
      </c>
      <c r="H89" s="158">
        <v>233.40999999999994</v>
      </c>
    </row>
    <row r="90" spans="1:8" ht="15.75" x14ac:dyDescent="0.25">
      <c r="A90" s="114">
        <v>44032</v>
      </c>
      <c r="B90" s="114">
        <v>44036</v>
      </c>
      <c r="C90" s="135" t="s">
        <v>265</v>
      </c>
      <c r="D90" s="132" t="s">
        <v>129</v>
      </c>
      <c r="E90" s="123" t="s">
        <v>444</v>
      </c>
      <c r="F90" s="110"/>
      <c r="G90" s="139">
        <v>2.65</v>
      </c>
      <c r="H90" s="158">
        <v>230.75999999999993</v>
      </c>
    </row>
    <row r="91" spans="1:8" ht="15.75" x14ac:dyDescent="0.25">
      <c r="A91" s="114">
        <v>44027</v>
      </c>
      <c r="B91" s="114">
        <v>44036</v>
      </c>
      <c r="C91" s="135" t="s">
        <v>445</v>
      </c>
      <c r="D91" s="132" t="s">
        <v>446</v>
      </c>
      <c r="E91" s="123" t="s">
        <v>447</v>
      </c>
      <c r="F91" s="110"/>
      <c r="G91" s="139">
        <v>4</v>
      </c>
      <c r="H91" s="158">
        <v>226.75999999999993</v>
      </c>
    </row>
    <row r="92" spans="1:8" ht="15.75" x14ac:dyDescent="0.25">
      <c r="A92" s="114">
        <v>44027</v>
      </c>
      <c r="B92" s="114">
        <v>44036</v>
      </c>
      <c r="C92" s="135" t="s">
        <v>448</v>
      </c>
      <c r="D92" s="132" t="s">
        <v>446</v>
      </c>
      <c r="E92" s="123" t="s">
        <v>447</v>
      </c>
      <c r="F92" s="110"/>
      <c r="G92" s="139">
        <v>4</v>
      </c>
      <c r="H92" s="158">
        <v>222.75999999999993</v>
      </c>
    </row>
    <row r="93" spans="1:8" ht="15.75" x14ac:dyDescent="0.25">
      <c r="A93" s="114">
        <v>44027</v>
      </c>
      <c r="B93" s="114">
        <v>44036</v>
      </c>
      <c r="C93" s="135" t="s">
        <v>449</v>
      </c>
      <c r="D93" s="132" t="s">
        <v>446</v>
      </c>
      <c r="E93" s="123" t="s">
        <v>447</v>
      </c>
      <c r="F93" s="110"/>
      <c r="G93" s="139">
        <v>4</v>
      </c>
      <c r="H93" s="158">
        <v>218.75999999999993</v>
      </c>
    </row>
    <row r="94" spans="1:8" ht="15.75" x14ac:dyDescent="0.25">
      <c r="A94" s="114">
        <v>44027</v>
      </c>
      <c r="B94" s="114">
        <v>44036</v>
      </c>
      <c r="C94" s="135" t="s">
        <v>450</v>
      </c>
      <c r="D94" s="132" t="s">
        <v>446</v>
      </c>
      <c r="E94" s="123" t="s">
        <v>447</v>
      </c>
      <c r="F94" s="110"/>
      <c r="G94" s="139">
        <v>4</v>
      </c>
      <c r="H94" s="158">
        <v>214.75999999999993</v>
      </c>
    </row>
    <row r="95" spans="1:8" ht="15.75" x14ac:dyDescent="0.25">
      <c r="A95" s="114">
        <v>44032</v>
      </c>
      <c r="B95" s="114">
        <v>44055</v>
      </c>
      <c r="C95" s="135" t="s">
        <v>451</v>
      </c>
      <c r="D95" s="132" t="s">
        <v>52</v>
      </c>
      <c r="E95" s="123" t="s">
        <v>452</v>
      </c>
      <c r="F95" s="110"/>
      <c r="G95" s="139">
        <v>3.35</v>
      </c>
      <c r="H95" s="158">
        <v>211.40999999999994</v>
      </c>
    </row>
    <row r="96" spans="1:8" ht="15.75" x14ac:dyDescent="0.25">
      <c r="A96" s="114">
        <v>43903</v>
      </c>
      <c r="B96" s="114">
        <v>44043</v>
      </c>
      <c r="C96" s="135" t="s">
        <v>362</v>
      </c>
      <c r="D96" s="132" t="s">
        <v>38</v>
      </c>
      <c r="E96" s="123" t="s">
        <v>453</v>
      </c>
      <c r="F96" s="110"/>
      <c r="G96" s="139">
        <v>3.1</v>
      </c>
      <c r="H96" s="158">
        <v>208.30999999999995</v>
      </c>
    </row>
    <row r="97" spans="1:8" ht="15.75" x14ac:dyDescent="0.25">
      <c r="A97" s="114">
        <v>43995</v>
      </c>
      <c r="B97" s="114">
        <v>44043</v>
      </c>
      <c r="C97" s="135" t="s">
        <v>103</v>
      </c>
      <c r="D97" s="132" t="s">
        <v>38</v>
      </c>
      <c r="E97" s="123" t="s">
        <v>454</v>
      </c>
      <c r="F97" s="110"/>
      <c r="G97" s="139">
        <v>0.5</v>
      </c>
      <c r="H97" s="158">
        <v>207.80999999999995</v>
      </c>
    </row>
    <row r="98" spans="1:8" ht="15.75" x14ac:dyDescent="0.25">
      <c r="A98" s="114">
        <v>44037</v>
      </c>
      <c r="B98" s="114">
        <v>44043</v>
      </c>
      <c r="C98" s="135" t="s">
        <v>27</v>
      </c>
      <c r="D98" s="132" t="s">
        <v>455</v>
      </c>
      <c r="E98" s="123" t="s">
        <v>456</v>
      </c>
      <c r="F98" s="110"/>
      <c r="G98" s="139">
        <v>10</v>
      </c>
      <c r="H98" s="158">
        <v>197.80999999999995</v>
      </c>
    </row>
    <row r="99" spans="1:8" ht="15.75" x14ac:dyDescent="0.25">
      <c r="A99" s="114">
        <v>44041</v>
      </c>
      <c r="B99" s="114">
        <v>44043</v>
      </c>
      <c r="C99" s="135" t="s">
        <v>457</v>
      </c>
      <c r="D99" s="132" t="s">
        <v>40</v>
      </c>
      <c r="E99" s="123" t="s">
        <v>458</v>
      </c>
      <c r="F99" s="110"/>
      <c r="G99" s="139">
        <v>4</v>
      </c>
      <c r="H99" s="158">
        <v>193.80999999999995</v>
      </c>
    </row>
    <row r="100" spans="1:8" ht="15.75" x14ac:dyDescent="0.25">
      <c r="A100" s="114">
        <v>44041</v>
      </c>
      <c r="B100" s="114">
        <v>44043</v>
      </c>
      <c r="C100" s="135" t="s">
        <v>459</v>
      </c>
      <c r="D100" s="132" t="s">
        <v>40</v>
      </c>
      <c r="E100" s="123" t="s">
        <v>458</v>
      </c>
      <c r="F100" s="110"/>
      <c r="G100" s="139">
        <v>4</v>
      </c>
      <c r="H100" s="158">
        <v>189.80999999999995</v>
      </c>
    </row>
    <row r="101" spans="1:8" ht="15.75" x14ac:dyDescent="0.25">
      <c r="A101" s="114">
        <v>44041</v>
      </c>
      <c r="B101" s="114">
        <v>44043</v>
      </c>
      <c r="C101" s="135" t="s">
        <v>460</v>
      </c>
      <c r="D101" s="132" t="s">
        <v>40</v>
      </c>
      <c r="E101" s="123" t="s">
        <v>458</v>
      </c>
      <c r="F101" s="110"/>
      <c r="G101" s="139">
        <v>4</v>
      </c>
      <c r="H101" s="158">
        <v>185.80999999999995</v>
      </c>
    </row>
    <row r="102" spans="1:8" ht="15.75" x14ac:dyDescent="0.25">
      <c r="A102" s="114">
        <v>44041</v>
      </c>
      <c r="B102" s="114">
        <v>44043</v>
      </c>
      <c r="C102" s="135" t="s">
        <v>461</v>
      </c>
      <c r="D102" s="132" t="s">
        <v>40</v>
      </c>
      <c r="E102" s="123" t="s">
        <v>458</v>
      </c>
      <c r="F102" s="110"/>
      <c r="G102" s="139">
        <v>4</v>
      </c>
      <c r="H102" s="158">
        <v>181.80999999999995</v>
      </c>
    </row>
    <row r="103" spans="1:8" ht="78.75" x14ac:dyDescent="0.25">
      <c r="A103" s="114">
        <v>44042</v>
      </c>
      <c r="B103" s="114">
        <v>44043</v>
      </c>
      <c r="C103" s="135" t="s">
        <v>265</v>
      </c>
      <c r="D103" s="132" t="s">
        <v>40</v>
      </c>
      <c r="E103" s="145" t="s">
        <v>462</v>
      </c>
      <c r="F103" s="110"/>
      <c r="G103" s="139">
        <v>7.55</v>
      </c>
      <c r="H103" s="158">
        <v>174.25999999999993</v>
      </c>
    </row>
    <row r="104" spans="1:8" ht="15.75" x14ac:dyDescent="0.25">
      <c r="A104" s="114">
        <v>44039</v>
      </c>
      <c r="B104" s="114">
        <v>44043</v>
      </c>
      <c r="C104" s="135" t="s">
        <v>103</v>
      </c>
      <c r="D104" s="132" t="s">
        <v>12</v>
      </c>
      <c r="E104" s="123" t="s">
        <v>463</v>
      </c>
      <c r="F104" s="110"/>
      <c r="G104" s="139">
        <v>1</v>
      </c>
      <c r="H104" s="158">
        <v>173.25999999999993</v>
      </c>
    </row>
    <row r="105" spans="1:8" ht="15.75" x14ac:dyDescent="0.25">
      <c r="A105" s="114">
        <v>44040</v>
      </c>
      <c r="B105" s="114">
        <v>44043</v>
      </c>
      <c r="C105" s="135" t="s">
        <v>109</v>
      </c>
      <c r="D105" s="132" t="s">
        <v>12</v>
      </c>
      <c r="E105" s="123" t="s">
        <v>464</v>
      </c>
      <c r="F105" s="110"/>
      <c r="G105" s="139">
        <v>1.6</v>
      </c>
      <c r="H105" s="158">
        <v>171.65999999999994</v>
      </c>
    </row>
    <row r="106" spans="1:8" ht="15" x14ac:dyDescent="0.25">
      <c r="A106" s="114">
        <v>44039</v>
      </c>
      <c r="B106" s="114">
        <v>44043</v>
      </c>
      <c r="C106" s="136" t="s">
        <v>436</v>
      </c>
      <c r="D106" s="133" t="s">
        <v>63</v>
      </c>
      <c r="E106" s="172" t="s">
        <v>465</v>
      </c>
      <c r="F106" s="116"/>
      <c r="G106" s="139">
        <v>3.2</v>
      </c>
      <c r="H106" s="158">
        <v>168.45999999999995</v>
      </c>
    </row>
    <row r="107" spans="1:8" ht="15.75" x14ac:dyDescent="0.25">
      <c r="A107" s="114">
        <v>44041</v>
      </c>
      <c r="B107" s="114">
        <v>44043</v>
      </c>
      <c r="C107" s="136" t="s">
        <v>166</v>
      </c>
      <c r="D107" s="133" t="s">
        <v>63</v>
      </c>
      <c r="E107" s="124" t="s">
        <v>466</v>
      </c>
      <c r="F107" s="116"/>
      <c r="G107" s="139">
        <v>4.4000000000000004</v>
      </c>
      <c r="H107" s="158">
        <v>164.05999999999995</v>
      </c>
    </row>
    <row r="108" spans="1:8" ht="15.75" x14ac:dyDescent="0.25">
      <c r="A108" s="114">
        <v>44042</v>
      </c>
      <c r="B108" s="114">
        <v>44043</v>
      </c>
      <c r="C108" s="135" t="s">
        <v>23</v>
      </c>
      <c r="D108" s="133" t="s">
        <v>63</v>
      </c>
      <c r="E108" s="124" t="s">
        <v>467</v>
      </c>
      <c r="F108" s="116"/>
      <c r="G108" s="139">
        <v>9.5500000000000007</v>
      </c>
      <c r="H108" s="158">
        <v>154.50999999999993</v>
      </c>
    </row>
    <row r="109" spans="1:8" ht="15.75" x14ac:dyDescent="0.25">
      <c r="A109" s="114">
        <v>44038</v>
      </c>
      <c r="B109" s="114">
        <v>44046</v>
      </c>
      <c r="C109" s="135" t="s">
        <v>109</v>
      </c>
      <c r="D109" s="133" t="s">
        <v>446</v>
      </c>
      <c r="E109" s="124" t="s">
        <v>468</v>
      </c>
      <c r="F109" s="116"/>
      <c r="G109" s="139">
        <v>8.85</v>
      </c>
      <c r="H109" s="158">
        <v>145.65999999999994</v>
      </c>
    </row>
    <row r="110" spans="1:8" ht="15.75" x14ac:dyDescent="0.25">
      <c r="A110" s="114">
        <v>44039</v>
      </c>
      <c r="B110" s="114">
        <v>44055</v>
      </c>
      <c r="C110" s="135" t="s">
        <v>109</v>
      </c>
      <c r="D110" s="133" t="s">
        <v>54</v>
      </c>
      <c r="E110" s="124" t="s">
        <v>469</v>
      </c>
      <c r="F110" s="116"/>
      <c r="G110" s="139">
        <v>5.45</v>
      </c>
      <c r="H110" s="158">
        <v>140.20999999999995</v>
      </c>
    </row>
    <row r="111" spans="1:8" ht="15.75" x14ac:dyDescent="0.25">
      <c r="A111" s="114">
        <v>44039</v>
      </c>
      <c r="B111" s="114">
        <v>44039</v>
      </c>
      <c r="C111" s="136" t="s">
        <v>19</v>
      </c>
      <c r="D111" s="133" t="s">
        <v>120</v>
      </c>
      <c r="E111" s="124" t="s">
        <v>470</v>
      </c>
      <c r="F111" s="116"/>
      <c r="G111" s="139">
        <v>26.6</v>
      </c>
      <c r="H111" s="158">
        <v>113.60999999999996</v>
      </c>
    </row>
    <row r="112" spans="1:8" ht="15.75" x14ac:dyDescent="0.25">
      <c r="A112" s="114">
        <v>44039</v>
      </c>
      <c r="B112" s="114">
        <v>44039</v>
      </c>
      <c r="C112" s="136" t="s">
        <v>471</v>
      </c>
      <c r="D112" s="133" t="s">
        <v>120</v>
      </c>
      <c r="E112" s="124" t="s">
        <v>472</v>
      </c>
      <c r="F112" s="116"/>
      <c r="G112" s="139">
        <v>0.3</v>
      </c>
      <c r="H112" s="158">
        <v>113.30999999999996</v>
      </c>
    </row>
    <row r="113" spans="1:8" ht="15" x14ac:dyDescent="0.25">
      <c r="A113" s="114">
        <v>44043</v>
      </c>
      <c r="B113" s="114">
        <v>44043</v>
      </c>
      <c r="C113" s="135" t="s">
        <v>473</v>
      </c>
      <c r="D113" s="132" t="s">
        <v>12</v>
      </c>
      <c r="E113" s="175" t="s">
        <v>474</v>
      </c>
      <c r="F113" s="116"/>
      <c r="G113" s="139">
        <v>4</v>
      </c>
      <c r="H113" s="158">
        <v>109.30999999999996</v>
      </c>
    </row>
    <row r="114" spans="1:8" ht="15" x14ac:dyDescent="0.25">
      <c r="A114" s="114">
        <v>44043</v>
      </c>
      <c r="B114" s="114">
        <v>44043</v>
      </c>
      <c r="C114" s="135" t="s">
        <v>475</v>
      </c>
      <c r="D114" s="132" t="s">
        <v>12</v>
      </c>
      <c r="E114" s="175" t="s">
        <v>474</v>
      </c>
      <c r="F114" s="116"/>
      <c r="G114" s="139">
        <v>4</v>
      </c>
      <c r="H114" s="158">
        <v>105.30999999999996</v>
      </c>
    </row>
    <row r="115" spans="1:8" ht="15" x14ac:dyDescent="0.25">
      <c r="A115" s="114">
        <v>44043</v>
      </c>
      <c r="B115" s="114">
        <v>44043</v>
      </c>
      <c r="C115" s="135" t="s">
        <v>476</v>
      </c>
      <c r="D115" s="132" t="s">
        <v>12</v>
      </c>
      <c r="E115" s="175" t="s">
        <v>474</v>
      </c>
      <c r="F115" s="116"/>
      <c r="G115" s="139">
        <v>4</v>
      </c>
      <c r="H115" s="158">
        <v>101.30999999999996</v>
      </c>
    </row>
    <row r="116" spans="1:8" ht="15" x14ac:dyDescent="0.25">
      <c r="A116" s="114">
        <v>44043</v>
      </c>
      <c r="B116" s="114">
        <v>44043</v>
      </c>
      <c r="C116" s="135" t="s">
        <v>477</v>
      </c>
      <c r="D116" s="132" t="s">
        <v>12</v>
      </c>
      <c r="E116" s="175" t="s">
        <v>474</v>
      </c>
      <c r="F116" s="116"/>
      <c r="G116" s="139">
        <v>4</v>
      </c>
      <c r="H116" s="158">
        <v>97.30999999999996</v>
      </c>
    </row>
    <row r="117" spans="1:8" ht="15.75" x14ac:dyDescent="0.25">
      <c r="A117" s="146">
        <v>44046</v>
      </c>
      <c r="B117" s="146">
        <v>44049</v>
      </c>
      <c r="C117" s="147" t="s">
        <v>166</v>
      </c>
      <c r="D117" s="148" t="s">
        <v>17</v>
      </c>
      <c r="E117" s="149" t="s">
        <v>478</v>
      </c>
      <c r="F117" s="150"/>
      <c r="G117" s="177">
        <v>8.9499999999999993</v>
      </c>
      <c r="H117" s="158">
        <v>88.359999999999957</v>
      </c>
    </row>
    <row r="118" spans="1:8" ht="15.75" x14ac:dyDescent="0.25">
      <c r="A118" s="146">
        <v>44034</v>
      </c>
      <c r="B118" s="146">
        <v>44049</v>
      </c>
      <c r="C118" s="147" t="s">
        <v>479</v>
      </c>
      <c r="D118" s="148" t="s">
        <v>55</v>
      </c>
      <c r="E118" s="149" t="s">
        <v>480</v>
      </c>
      <c r="F118" s="150"/>
      <c r="G118" s="177">
        <v>1.35</v>
      </c>
      <c r="H118" s="158">
        <v>87.009999999999962</v>
      </c>
    </row>
    <row r="119" spans="1:8" ht="15" x14ac:dyDescent="0.25">
      <c r="A119" s="146">
        <v>44047</v>
      </c>
      <c r="B119" s="146">
        <v>44049</v>
      </c>
      <c r="C119" s="152" t="s">
        <v>382</v>
      </c>
      <c r="D119" s="148" t="s">
        <v>17</v>
      </c>
      <c r="E119" s="178" t="s">
        <v>481</v>
      </c>
      <c r="F119" s="150"/>
      <c r="G119" s="177">
        <v>4.7</v>
      </c>
      <c r="H119" s="158">
        <v>82.30999999999996</v>
      </c>
    </row>
    <row r="120" spans="1:8" ht="15.75" x14ac:dyDescent="0.25">
      <c r="A120" s="146"/>
      <c r="B120" s="146"/>
      <c r="C120" s="147"/>
      <c r="D120" s="148"/>
      <c r="E120" s="149"/>
      <c r="F120" s="150"/>
      <c r="G120" s="151"/>
      <c r="H120" s="158">
        <v>82.30999999999996</v>
      </c>
    </row>
    <row r="121" spans="1:8" ht="15.75" x14ac:dyDescent="0.25">
      <c r="A121" s="114"/>
      <c r="B121" s="118"/>
      <c r="C121" s="119" t="s">
        <v>482</v>
      </c>
      <c r="D121" s="120"/>
      <c r="E121" s="121"/>
      <c r="F121" s="122"/>
      <c r="G121" s="125">
        <v>526.91000000000008</v>
      </c>
      <c r="H121" s="158"/>
    </row>
  </sheetData>
  <mergeCells count="3">
    <mergeCell ref="B1:C1"/>
    <mergeCell ref="D1:E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selection activeCell="D1" sqref="D1:E1"/>
    </sheetView>
  </sheetViews>
  <sheetFormatPr baseColWidth="10" defaultRowHeight="14.25" x14ac:dyDescent="0.2"/>
  <cols>
    <col min="1" max="1" width="10.75" bestFit="1" customWidth="1"/>
    <col min="2" max="2" width="9.75" bestFit="1" customWidth="1"/>
    <col min="3" max="3" width="36.125" bestFit="1" customWidth="1"/>
    <col min="4" max="4" width="18.375" bestFit="1" customWidth="1"/>
    <col min="5" max="5" width="41.75" bestFit="1" customWidth="1"/>
    <col min="6" max="6" width="5.875" bestFit="1" customWidth="1"/>
    <col min="7" max="7" width="7.25" bestFit="1" customWidth="1"/>
    <col min="8" max="8" width="6" bestFit="1" customWidth="1"/>
  </cols>
  <sheetData>
    <row r="1" spans="1:8" ht="15.75" x14ac:dyDescent="0.25">
      <c r="A1" s="179"/>
      <c r="B1" s="57"/>
      <c r="C1" s="58"/>
      <c r="D1" s="59" t="s">
        <v>10</v>
      </c>
      <c r="E1" s="60"/>
      <c r="F1" s="180"/>
      <c r="G1" s="196"/>
      <c r="H1" s="180"/>
    </row>
    <row r="2" spans="1:8" ht="15.75" x14ac:dyDescent="0.25">
      <c r="A2" s="181"/>
      <c r="B2" s="61"/>
      <c r="C2" s="62"/>
      <c r="D2" s="182"/>
      <c r="E2" s="183" t="s">
        <v>483</v>
      </c>
      <c r="F2" s="180"/>
      <c r="G2" s="196"/>
      <c r="H2" s="180"/>
    </row>
    <row r="3" spans="1:8" ht="30" x14ac:dyDescent="0.2">
      <c r="A3" s="205" t="s">
        <v>4</v>
      </c>
      <c r="B3" s="205" t="s">
        <v>5</v>
      </c>
      <c r="C3" s="205" t="s">
        <v>0</v>
      </c>
      <c r="D3" s="205" t="s">
        <v>6</v>
      </c>
      <c r="E3" s="205" t="s">
        <v>7</v>
      </c>
      <c r="F3" s="184" t="s">
        <v>1</v>
      </c>
      <c r="G3" s="198" t="s">
        <v>2</v>
      </c>
      <c r="H3" s="184" t="s">
        <v>3</v>
      </c>
    </row>
    <row r="4" spans="1:8" ht="75" x14ac:dyDescent="0.2">
      <c r="A4" s="185"/>
      <c r="B4" s="186"/>
      <c r="C4" s="221" t="s">
        <v>484</v>
      </c>
      <c r="D4" s="207"/>
      <c r="E4" s="222" t="s">
        <v>485</v>
      </c>
      <c r="F4" s="187">
        <v>582.30999999999995</v>
      </c>
      <c r="G4" s="200"/>
      <c r="H4" s="187">
        <v>582.30999999999995</v>
      </c>
    </row>
    <row r="5" spans="1:8" ht="15" x14ac:dyDescent="0.25">
      <c r="A5" s="215">
        <v>44047</v>
      </c>
      <c r="B5" s="215">
        <v>44050</v>
      </c>
      <c r="C5" s="210" t="s">
        <v>103</v>
      </c>
      <c r="D5" s="220" t="s">
        <v>104</v>
      </c>
      <c r="E5" s="218" t="s">
        <v>486</v>
      </c>
      <c r="F5" s="180"/>
      <c r="G5" s="200">
        <v>0.5</v>
      </c>
      <c r="H5" s="187">
        <v>581.80999999999995</v>
      </c>
    </row>
    <row r="6" spans="1:8" ht="15" x14ac:dyDescent="0.25">
      <c r="A6" s="215">
        <v>44047</v>
      </c>
      <c r="B6" s="215">
        <v>44050</v>
      </c>
      <c r="C6" s="210" t="s">
        <v>103</v>
      </c>
      <c r="D6" s="220" t="s">
        <v>104</v>
      </c>
      <c r="E6" s="218" t="s">
        <v>486</v>
      </c>
      <c r="F6" s="180"/>
      <c r="G6" s="200">
        <v>0.5</v>
      </c>
      <c r="H6" s="187">
        <v>581.30999999999995</v>
      </c>
    </row>
    <row r="7" spans="1:8" ht="15.75" x14ac:dyDescent="0.25">
      <c r="A7" s="215">
        <v>44048</v>
      </c>
      <c r="B7" s="215">
        <v>44050</v>
      </c>
      <c r="C7" s="210" t="s">
        <v>487</v>
      </c>
      <c r="D7" s="220" t="s">
        <v>104</v>
      </c>
      <c r="E7" s="213" t="s">
        <v>488</v>
      </c>
      <c r="F7" s="180"/>
      <c r="G7" s="201">
        <v>4</v>
      </c>
      <c r="H7" s="187">
        <v>577.30999999999995</v>
      </c>
    </row>
    <row r="8" spans="1:8" ht="15" x14ac:dyDescent="0.25">
      <c r="A8" s="215">
        <v>44048</v>
      </c>
      <c r="B8" s="215">
        <v>44050</v>
      </c>
      <c r="C8" s="210" t="s">
        <v>489</v>
      </c>
      <c r="D8" s="220" t="s">
        <v>104</v>
      </c>
      <c r="E8" s="218" t="s">
        <v>488</v>
      </c>
      <c r="F8" s="180"/>
      <c r="G8" s="202">
        <v>4</v>
      </c>
      <c r="H8" s="187">
        <v>573.30999999999995</v>
      </c>
    </row>
    <row r="9" spans="1:8" ht="15" x14ac:dyDescent="0.25">
      <c r="A9" s="215">
        <v>44035</v>
      </c>
      <c r="B9" s="188">
        <v>44070</v>
      </c>
      <c r="C9" s="210" t="s">
        <v>103</v>
      </c>
      <c r="D9" s="208" t="s">
        <v>73</v>
      </c>
      <c r="E9" s="218" t="s">
        <v>490</v>
      </c>
      <c r="F9" s="189"/>
      <c r="G9" s="203">
        <v>1</v>
      </c>
      <c r="H9" s="187">
        <v>572.30999999999995</v>
      </c>
    </row>
    <row r="10" spans="1:8" ht="15.75" x14ac:dyDescent="0.25">
      <c r="A10" s="188">
        <v>44053</v>
      </c>
      <c r="B10" s="188">
        <v>44060</v>
      </c>
      <c r="C10" s="210" t="s">
        <v>23</v>
      </c>
      <c r="D10" s="208" t="s">
        <v>491</v>
      </c>
      <c r="E10" s="213" t="s">
        <v>492</v>
      </c>
      <c r="F10" s="189"/>
      <c r="G10" s="203">
        <v>1.35</v>
      </c>
      <c r="H10" s="187">
        <v>570.95999999999992</v>
      </c>
    </row>
    <row r="11" spans="1:8" ht="15" x14ac:dyDescent="0.25">
      <c r="A11" s="215">
        <v>44044</v>
      </c>
      <c r="B11" s="188">
        <v>44078</v>
      </c>
      <c r="C11" s="210" t="s">
        <v>103</v>
      </c>
      <c r="D11" s="220" t="s">
        <v>38</v>
      </c>
      <c r="E11" s="218" t="s">
        <v>493</v>
      </c>
      <c r="F11" s="189"/>
      <c r="G11" s="203">
        <v>0.7</v>
      </c>
      <c r="H11" s="187">
        <v>570.25999999999988</v>
      </c>
    </row>
    <row r="12" spans="1:8" ht="15" x14ac:dyDescent="0.25">
      <c r="A12" s="215">
        <v>44044</v>
      </c>
      <c r="B12" s="188">
        <v>44078</v>
      </c>
      <c r="C12" s="210" t="s">
        <v>103</v>
      </c>
      <c r="D12" s="220" t="s">
        <v>38</v>
      </c>
      <c r="E12" s="218" t="s">
        <v>493</v>
      </c>
      <c r="F12" s="189"/>
      <c r="G12" s="203">
        <v>1</v>
      </c>
      <c r="H12" s="187">
        <v>569.25999999999988</v>
      </c>
    </row>
    <row r="13" spans="1:8" ht="15.75" x14ac:dyDescent="0.25">
      <c r="A13" s="215">
        <v>44034</v>
      </c>
      <c r="B13" s="188">
        <v>44055</v>
      </c>
      <c r="C13" s="210" t="s">
        <v>494</v>
      </c>
      <c r="D13" s="208" t="s">
        <v>52</v>
      </c>
      <c r="E13" s="213" t="s">
        <v>495</v>
      </c>
      <c r="F13" s="180"/>
      <c r="G13" s="212">
        <v>0.5</v>
      </c>
      <c r="H13" s="187">
        <v>568.75999999999988</v>
      </c>
    </row>
    <row r="14" spans="1:8" ht="15" x14ac:dyDescent="0.25">
      <c r="A14" s="215">
        <v>44034</v>
      </c>
      <c r="B14" s="188">
        <v>44055</v>
      </c>
      <c r="C14" s="216" t="s">
        <v>382</v>
      </c>
      <c r="D14" s="208" t="s">
        <v>52</v>
      </c>
      <c r="E14" s="218" t="s">
        <v>496</v>
      </c>
      <c r="F14" s="180"/>
      <c r="G14" s="212">
        <v>2.2000000000000002</v>
      </c>
      <c r="H14" s="187">
        <v>566.55999999999983</v>
      </c>
    </row>
    <row r="15" spans="1:8" ht="15.75" x14ac:dyDescent="0.25">
      <c r="A15" s="215">
        <v>44050</v>
      </c>
      <c r="B15" s="188">
        <v>44055</v>
      </c>
      <c r="C15" s="210" t="s">
        <v>277</v>
      </c>
      <c r="D15" s="208" t="s">
        <v>17</v>
      </c>
      <c r="E15" s="213" t="s">
        <v>497</v>
      </c>
      <c r="F15" s="180"/>
      <c r="G15" s="212">
        <v>0.7</v>
      </c>
      <c r="H15" s="187">
        <v>565.85999999999979</v>
      </c>
    </row>
    <row r="16" spans="1:8" ht="15.75" x14ac:dyDescent="0.25">
      <c r="A16" s="215">
        <v>44050</v>
      </c>
      <c r="B16" s="188">
        <v>44055</v>
      </c>
      <c r="C16" s="210" t="s">
        <v>277</v>
      </c>
      <c r="D16" s="208" t="s">
        <v>17</v>
      </c>
      <c r="E16" s="213" t="s">
        <v>497</v>
      </c>
      <c r="F16" s="180"/>
      <c r="G16" s="212">
        <v>1.25</v>
      </c>
      <c r="H16" s="187">
        <v>564.60999999999979</v>
      </c>
    </row>
    <row r="17" spans="1:8" ht="15.75" x14ac:dyDescent="0.25">
      <c r="A17" s="215">
        <v>44050</v>
      </c>
      <c r="B17" s="188">
        <v>44055</v>
      </c>
      <c r="C17" s="210" t="s">
        <v>277</v>
      </c>
      <c r="D17" s="208" t="s">
        <v>17</v>
      </c>
      <c r="E17" s="213" t="s">
        <v>497</v>
      </c>
      <c r="F17" s="180"/>
      <c r="G17" s="212">
        <v>1.95</v>
      </c>
      <c r="H17" s="187">
        <v>562.65999999999974</v>
      </c>
    </row>
    <row r="18" spans="1:8" ht="15.75" x14ac:dyDescent="0.25">
      <c r="A18" s="188">
        <v>44055</v>
      </c>
      <c r="B18" s="188">
        <v>44055</v>
      </c>
      <c r="C18" s="210" t="s">
        <v>23</v>
      </c>
      <c r="D18" s="208" t="s">
        <v>14</v>
      </c>
      <c r="E18" s="213" t="s">
        <v>498</v>
      </c>
      <c r="F18" s="180"/>
      <c r="G18" s="212">
        <v>2.1</v>
      </c>
      <c r="H18" s="187">
        <v>560.55999999999972</v>
      </c>
    </row>
    <row r="19" spans="1:8" ht="15.75" x14ac:dyDescent="0.25">
      <c r="A19" s="188">
        <v>44008</v>
      </c>
      <c r="B19" s="188">
        <v>44057</v>
      </c>
      <c r="C19" s="210" t="s">
        <v>133</v>
      </c>
      <c r="D19" s="208" t="s">
        <v>14</v>
      </c>
      <c r="E19" s="213" t="s">
        <v>387</v>
      </c>
      <c r="F19" s="180"/>
      <c r="G19" s="212">
        <v>1.35</v>
      </c>
      <c r="H19" s="187">
        <v>559.2099999999997</v>
      </c>
    </row>
    <row r="20" spans="1:8" ht="15.75" x14ac:dyDescent="0.25">
      <c r="A20" s="188">
        <v>44018</v>
      </c>
      <c r="B20" s="188">
        <v>44057</v>
      </c>
      <c r="C20" s="210" t="s">
        <v>23</v>
      </c>
      <c r="D20" s="208" t="s">
        <v>14</v>
      </c>
      <c r="E20" s="213" t="s">
        <v>499</v>
      </c>
      <c r="F20" s="180"/>
      <c r="G20" s="212">
        <v>2.5499999999999998</v>
      </c>
      <c r="H20" s="187">
        <v>556.65999999999974</v>
      </c>
    </row>
    <row r="21" spans="1:8" ht="15.75" x14ac:dyDescent="0.25">
      <c r="A21" s="188">
        <v>44056</v>
      </c>
      <c r="B21" s="188">
        <v>44057</v>
      </c>
      <c r="C21" s="210" t="s">
        <v>277</v>
      </c>
      <c r="D21" s="208" t="s">
        <v>17</v>
      </c>
      <c r="E21" s="213" t="s">
        <v>500</v>
      </c>
      <c r="F21" s="180"/>
      <c r="G21" s="212">
        <v>0.45</v>
      </c>
      <c r="H21" s="187">
        <v>556.2099999999997</v>
      </c>
    </row>
    <row r="22" spans="1:8" ht="15.75" x14ac:dyDescent="0.25">
      <c r="A22" s="188">
        <v>44056</v>
      </c>
      <c r="B22" s="188">
        <v>44057</v>
      </c>
      <c r="C22" s="210" t="s">
        <v>306</v>
      </c>
      <c r="D22" s="208" t="s">
        <v>17</v>
      </c>
      <c r="E22" s="213" t="s">
        <v>500</v>
      </c>
      <c r="F22" s="180"/>
      <c r="G22" s="212">
        <v>4.45</v>
      </c>
      <c r="H22" s="187">
        <v>551.75999999999965</v>
      </c>
    </row>
    <row r="23" spans="1:8" ht="15.75" x14ac:dyDescent="0.25">
      <c r="A23" s="188">
        <v>44057</v>
      </c>
      <c r="B23" s="188">
        <v>44057</v>
      </c>
      <c r="C23" s="210" t="s">
        <v>277</v>
      </c>
      <c r="D23" s="208" t="s">
        <v>17</v>
      </c>
      <c r="E23" s="213" t="s">
        <v>501</v>
      </c>
      <c r="F23" s="180"/>
      <c r="G23" s="212">
        <v>2.95</v>
      </c>
      <c r="H23" s="187">
        <v>548.8099999999996</v>
      </c>
    </row>
    <row r="24" spans="1:8" ht="15.75" x14ac:dyDescent="0.25">
      <c r="A24" s="188">
        <v>44055</v>
      </c>
      <c r="B24" s="188">
        <v>44057</v>
      </c>
      <c r="C24" s="210" t="s">
        <v>502</v>
      </c>
      <c r="D24" s="208" t="s">
        <v>129</v>
      </c>
      <c r="E24" s="213" t="s">
        <v>503</v>
      </c>
      <c r="F24" s="180"/>
      <c r="G24" s="212">
        <v>1.8</v>
      </c>
      <c r="H24" s="187">
        <v>547.00999999999965</v>
      </c>
    </row>
    <row r="25" spans="1:8" ht="15.75" x14ac:dyDescent="0.25">
      <c r="A25" s="188">
        <v>44057</v>
      </c>
      <c r="B25" s="188">
        <v>44057</v>
      </c>
      <c r="C25" s="210" t="s">
        <v>504</v>
      </c>
      <c r="D25" s="208" t="s">
        <v>129</v>
      </c>
      <c r="E25" s="213" t="s">
        <v>505</v>
      </c>
      <c r="F25" s="180"/>
      <c r="G25" s="212">
        <v>1.95</v>
      </c>
      <c r="H25" s="187">
        <v>545.0599999999996</v>
      </c>
    </row>
    <row r="26" spans="1:8" ht="15" x14ac:dyDescent="0.25">
      <c r="A26" s="188">
        <v>44055</v>
      </c>
      <c r="B26" s="188">
        <v>44057</v>
      </c>
      <c r="C26" s="210" t="s">
        <v>109</v>
      </c>
      <c r="D26" s="208" t="s">
        <v>54</v>
      </c>
      <c r="E26" s="217" t="s">
        <v>506</v>
      </c>
      <c r="F26" s="180"/>
      <c r="G26" s="212">
        <v>2.4500000000000002</v>
      </c>
      <c r="H26" s="187">
        <v>542.60999999999956</v>
      </c>
    </row>
    <row r="27" spans="1:8" ht="15" x14ac:dyDescent="0.25">
      <c r="A27" s="188">
        <v>44055</v>
      </c>
      <c r="B27" s="188">
        <v>44057</v>
      </c>
      <c r="C27" s="210" t="s">
        <v>109</v>
      </c>
      <c r="D27" s="208" t="s">
        <v>54</v>
      </c>
      <c r="E27" s="217" t="s">
        <v>506</v>
      </c>
      <c r="F27" s="180"/>
      <c r="G27" s="212">
        <v>2.2999999999999998</v>
      </c>
      <c r="H27" s="187">
        <v>540.3099999999996</v>
      </c>
    </row>
    <row r="28" spans="1:8" ht="15.75" x14ac:dyDescent="0.25">
      <c r="A28" s="188">
        <v>44060</v>
      </c>
      <c r="B28" s="188">
        <v>44060</v>
      </c>
      <c r="C28" s="210" t="s">
        <v>507</v>
      </c>
      <c r="D28" s="208" t="s">
        <v>120</v>
      </c>
      <c r="E28" s="213" t="s">
        <v>508</v>
      </c>
      <c r="F28" s="180"/>
      <c r="G28" s="212">
        <v>10.45</v>
      </c>
      <c r="H28" s="187">
        <v>529.85999999999956</v>
      </c>
    </row>
    <row r="29" spans="1:8" ht="15.75" x14ac:dyDescent="0.25">
      <c r="A29" s="188">
        <v>44062</v>
      </c>
      <c r="B29" s="188">
        <v>44067</v>
      </c>
      <c r="C29" s="210" t="s">
        <v>509</v>
      </c>
      <c r="D29" s="208" t="s">
        <v>446</v>
      </c>
      <c r="E29" s="213" t="s">
        <v>510</v>
      </c>
      <c r="F29" s="180"/>
      <c r="G29" s="212">
        <v>4.95</v>
      </c>
      <c r="H29" s="187">
        <v>524.90999999999951</v>
      </c>
    </row>
    <row r="30" spans="1:8" ht="15.75" x14ac:dyDescent="0.25">
      <c r="A30" s="188">
        <v>44060</v>
      </c>
      <c r="B30" s="188">
        <v>44067</v>
      </c>
      <c r="C30" s="210" t="s">
        <v>23</v>
      </c>
      <c r="D30" s="208" t="s">
        <v>40</v>
      </c>
      <c r="E30" s="213" t="s">
        <v>511</v>
      </c>
      <c r="F30" s="180"/>
      <c r="G30" s="212">
        <v>5.5</v>
      </c>
      <c r="H30" s="187">
        <v>519.40999999999951</v>
      </c>
    </row>
    <row r="31" spans="1:8" ht="15.75" x14ac:dyDescent="0.25">
      <c r="A31" s="188">
        <v>44065</v>
      </c>
      <c r="B31" s="188">
        <v>44067</v>
      </c>
      <c r="C31" s="210" t="s">
        <v>512</v>
      </c>
      <c r="D31" s="208" t="s">
        <v>40</v>
      </c>
      <c r="E31" s="213" t="s">
        <v>513</v>
      </c>
      <c r="F31" s="180"/>
      <c r="G31" s="212">
        <v>4</v>
      </c>
      <c r="H31" s="187">
        <v>515.40999999999951</v>
      </c>
    </row>
    <row r="32" spans="1:8" ht="15.75" x14ac:dyDescent="0.25">
      <c r="A32" s="188">
        <v>44065</v>
      </c>
      <c r="B32" s="188">
        <v>44067</v>
      </c>
      <c r="C32" s="210" t="s">
        <v>514</v>
      </c>
      <c r="D32" s="208" t="s">
        <v>40</v>
      </c>
      <c r="E32" s="196" t="s">
        <v>513</v>
      </c>
      <c r="F32" s="180"/>
      <c r="G32" s="212">
        <v>4</v>
      </c>
      <c r="H32" s="187">
        <v>511.40999999999951</v>
      </c>
    </row>
    <row r="33" spans="1:8" ht="15.75" x14ac:dyDescent="0.25">
      <c r="A33" s="188">
        <v>44061</v>
      </c>
      <c r="B33" s="188">
        <v>44068</v>
      </c>
      <c r="C33" s="210" t="s">
        <v>515</v>
      </c>
      <c r="D33" s="208" t="s">
        <v>112</v>
      </c>
      <c r="E33" s="196" t="s">
        <v>516</v>
      </c>
      <c r="F33" s="180"/>
      <c r="G33" s="212">
        <v>4</v>
      </c>
      <c r="H33" s="187">
        <v>507.40999999999951</v>
      </c>
    </row>
    <row r="34" spans="1:8" ht="15.75" x14ac:dyDescent="0.25">
      <c r="A34" s="188">
        <v>44061</v>
      </c>
      <c r="B34" s="188">
        <v>44068</v>
      </c>
      <c r="C34" s="210" t="s">
        <v>517</v>
      </c>
      <c r="D34" s="208" t="s">
        <v>112</v>
      </c>
      <c r="E34" s="196" t="s">
        <v>516</v>
      </c>
      <c r="F34" s="180"/>
      <c r="G34" s="212">
        <v>4</v>
      </c>
      <c r="H34" s="187">
        <v>503.40999999999951</v>
      </c>
    </row>
    <row r="35" spans="1:8" ht="15.75" x14ac:dyDescent="0.25">
      <c r="A35" s="188">
        <v>44061</v>
      </c>
      <c r="B35" s="188">
        <v>44068</v>
      </c>
      <c r="C35" s="210" t="s">
        <v>518</v>
      </c>
      <c r="D35" s="208" t="s">
        <v>112</v>
      </c>
      <c r="E35" s="196" t="s">
        <v>516</v>
      </c>
      <c r="F35" s="180"/>
      <c r="G35" s="212">
        <v>4</v>
      </c>
      <c r="H35" s="187">
        <v>499.40999999999951</v>
      </c>
    </row>
    <row r="36" spans="1:8" ht="15.75" x14ac:dyDescent="0.25">
      <c r="A36" s="188">
        <v>44061</v>
      </c>
      <c r="B36" s="188">
        <v>44068</v>
      </c>
      <c r="C36" s="210" t="s">
        <v>519</v>
      </c>
      <c r="D36" s="208" t="s">
        <v>112</v>
      </c>
      <c r="E36" s="196" t="s">
        <v>516</v>
      </c>
      <c r="F36" s="180"/>
      <c r="G36" s="212">
        <v>4</v>
      </c>
      <c r="H36" s="187">
        <v>495.40999999999951</v>
      </c>
    </row>
    <row r="37" spans="1:8" ht="78.75" x14ac:dyDescent="0.25">
      <c r="A37" s="188">
        <v>44063</v>
      </c>
      <c r="B37" s="188">
        <v>44068</v>
      </c>
      <c r="C37" s="210" t="s">
        <v>277</v>
      </c>
      <c r="D37" s="208" t="s">
        <v>112</v>
      </c>
      <c r="E37" s="214" t="s">
        <v>520</v>
      </c>
      <c r="F37" s="180"/>
      <c r="G37" s="212">
        <v>2</v>
      </c>
      <c r="H37" s="187">
        <v>493.40999999999951</v>
      </c>
    </row>
    <row r="38" spans="1:8" ht="15.75" x14ac:dyDescent="0.25">
      <c r="A38" s="188">
        <v>44060</v>
      </c>
      <c r="B38" s="188">
        <v>44068</v>
      </c>
      <c r="C38" s="210" t="s">
        <v>109</v>
      </c>
      <c r="D38" s="208" t="s">
        <v>110</v>
      </c>
      <c r="E38" s="196" t="s">
        <v>521</v>
      </c>
      <c r="F38" s="180"/>
      <c r="G38" s="212">
        <v>2.25</v>
      </c>
      <c r="H38" s="187">
        <v>491.15999999999951</v>
      </c>
    </row>
    <row r="39" spans="1:8" ht="126" x14ac:dyDescent="0.25">
      <c r="A39" s="188">
        <v>44062</v>
      </c>
      <c r="B39" s="188">
        <v>44068</v>
      </c>
      <c r="C39" s="210" t="s">
        <v>274</v>
      </c>
      <c r="D39" s="208" t="s">
        <v>110</v>
      </c>
      <c r="E39" s="214" t="s">
        <v>522</v>
      </c>
      <c r="F39" s="180"/>
      <c r="G39" s="212">
        <v>3.45</v>
      </c>
      <c r="H39" s="187">
        <v>487.70999999999952</v>
      </c>
    </row>
    <row r="40" spans="1:8" ht="126" x14ac:dyDescent="0.25">
      <c r="A40" s="188">
        <v>44063</v>
      </c>
      <c r="B40" s="188">
        <v>44068</v>
      </c>
      <c r="C40" s="210" t="s">
        <v>523</v>
      </c>
      <c r="D40" s="208" t="s">
        <v>110</v>
      </c>
      <c r="E40" s="214" t="s">
        <v>524</v>
      </c>
      <c r="F40" s="180"/>
      <c r="G40" s="212">
        <v>0.7</v>
      </c>
      <c r="H40" s="187">
        <v>487.00999999999954</v>
      </c>
    </row>
    <row r="41" spans="1:8" ht="63" x14ac:dyDescent="0.25">
      <c r="A41" s="188">
        <v>44068</v>
      </c>
      <c r="B41" s="188">
        <v>44068</v>
      </c>
      <c r="C41" s="210" t="s">
        <v>525</v>
      </c>
      <c r="D41" s="208" t="s">
        <v>110</v>
      </c>
      <c r="E41" s="214" t="s">
        <v>526</v>
      </c>
      <c r="F41" s="180"/>
      <c r="G41" s="212">
        <v>5</v>
      </c>
      <c r="H41" s="187">
        <v>482.00999999999954</v>
      </c>
    </row>
    <row r="42" spans="1:8" ht="15.75" x14ac:dyDescent="0.25">
      <c r="A42" s="188">
        <v>44056</v>
      </c>
      <c r="B42" s="188">
        <v>44068</v>
      </c>
      <c r="C42" s="210" t="s">
        <v>277</v>
      </c>
      <c r="D42" s="208" t="s">
        <v>73</v>
      </c>
      <c r="E42" s="196" t="s">
        <v>527</v>
      </c>
      <c r="F42" s="180"/>
      <c r="G42" s="212">
        <v>2.2000000000000002</v>
      </c>
      <c r="H42" s="187">
        <v>479.80999999999955</v>
      </c>
    </row>
    <row r="43" spans="1:8" ht="15.75" x14ac:dyDescent="0.25">
      <c r="A43" s="188">
        <v>44057</v>
      </c>
      <c r="B43" s="188">
        <v>44068</v>
      </c>
      <c r="C43" s="210" t="s">
        <v>277</v>
      </c>
      <c r="D43" s="208" t="s">
        <v>73</v>
      </c>
      <c r="E43" s="196" t="s">
        <v>528</v>
      </c>
      <c r="F43" s="180"/>
      <c r="G43" s="212">
        <v>1.8</v>
      </c>
      <c r="H43" s="187">
        <v>478.00999999999954</v>
      </c>
    </row>
    <row r="44" spans="1:8" ht="15.75" x14ac:dyDescent="0.25">
      <c r="A44" s="188">
        <v>44068</v>
      </c>
      <c r="B44" s="188">
        <v>44070</v>
      </c>
      <c r="C44" s="210" t="s">
        <v>529</v>
      </c>
      <c r="D44" s="208" t="s">
        <v>73</v>
      </c>
      <c r="E44" s="196" t="s">
        <v>530</v>
      </c>
      <c r="F44" s="180"/>
      <c r="G44" s="204">
        <v>4</v>
      </c>
      <c r="H44" s="187">
        <v>474.00999999999954</v>
      </c>
    </row>
    <row r="45" spans="1:8" ht="15.75" x14ac:dyDescent="0.25">
      <c r="A45" s="188">
        <v>44068</v>
      </c>
      <c r="B45" s="188">
        <v>44070</v>
      </c>
      <c r="C45" s="210" t="s">
        <v>531</v>
      </c>
      <c r="D45" s="208" t="s">
        <v>73</v>
      </c>
      <c r="E45" s="196" t="s">
        <v>530</v>
      </c>
      <c r="F45" s="180"/>
      <c r="G45" s="204">
        <v>4</v>
      </c>
      <c r="H45" s="187">
        <v>470.00999999999954</v>
      </c>
    </row>
    <row r="46" spans="1:8" ht="15.75" x14ac:dyDescent="0.25">
      <c r="A46" s="188">
        <v>44068</v>
      </c>
      <c r="B46" s="188">
        <v>44070</v>
      </c>
      <c r="C46" s="210" t="s">
        <v>532</v>
      </c>
      <c r="D46" s="208" t="s">
        <v>73</v>
      </c>
      <c r="E46" s="196" t="s">
        <v>530</v>
      </c>
      <c r="F46" s="180"/>
      <c r="G46" s="204">
        <v>4</v>
      </c>
      <c r="H46" s="187">
        <v>466.00999999999954</v>
      </c>
    </row>
    <row r="47" spans="1:8" ht="15.75" x14ac:dyDescent="0.25">
      <c r="A47" s="188">
        <v>44068</v>
      </c>
      <c r="B47" s="188">
        <v>44070</v>
      </c>
      <c r="C47" s="210" t="s">
        <v>533</v>
      </c>
      <c r="D47" s="208" t="s">
        <v>73</v>
      </c>
      <c r="E47" s="196" t="s">
        <v>530</v>
      </c>
      <c r="F47" s="180"/>
      <c r="G47" s="204">
        <v>4</v>
      </c>
      <c r="H47" s="187">
        <v>462.00999999999954</v>
      </c>
    </row>
    <row r="48" spans="1:8" ht="15.75" x14ac:dyDescent="0.25">
      <c r="A48" s="188">
        <v>44069</v>
      </c>
      <c r="B48" s="188">
        <v>44070</v>
      </c>
      <c r="C48" s="210" t="s">
        <v>534</v>
      </c>
      <c r="D48" s="208" t="s">
        <v>14</v>
      </c>
      <c r="E48" s="196" t="s">
        <v>535</v>
      </c>
      <c r="F48" s="180"/>
      <c r="G48" s="204">
        <v>0.7</v>
      </c>
      <c r="H48" s="187">
        <v>461.30999999999955</v>
      </c>
    </row>
    <row r="49" spans="1:8" ht="15.75" x14ac:dyDescent="0.25">
      <c r="A49" s="188">
        <v>44076</v>
      </c>
      <c r="B49" s="188">
        <v>44078</v>
      </c>
      <c r="C49" s="210" t="s">
        <v>109</v>
      </c>
      <c r="D49" s="208" t="s">
        <v>112</v>
      </c>
      <c r="E49" s="196" t="s">
        <v>536</v>
      </c>
      <c r="F49" s="180"/>
      <c r="G49" s="212">
        <v>5.9</v>
      </c>
      <c r="H49" s="187">
        <v>455.40999999999957</v>
      </c>
    </row>
    <row r="50" spans="1:8" ht="15.75" x14ac:dyDescent="0.25">
      <c r="A50" s="188">
        <v>44066</v>
      </c>
      <c r="B50" s="188">
        <v>44078</v>
      </c>
      <c r="C50" s="210" t="s">
        <v>393</v>
      </c>
      <c r="D50" s="208" t="s">
        <v>63</v>
      </c>
      <c r="E50" s="196" t="s">
        <v>537</v>
      </c>
      <c r="F50" s="180"/>
      <c r="G50" s="204">
        <v>7.5</v>
      </c>
      <c r="H50" s="187">
        <v>447.90999999999957</v>
      </c>
    </row>
    <row r="51" spans="1:8" ht="15.75" x14ac:dyDescent="0.25">
      <c r="A51" s="188">
        <v>44071</v>
      </c>
      <c r="B51" s="188">
        <v>44078</v>
      </c>
      <c r="C51" s="210" t="s">
        <v>109</v>
      </c>
      <c r="D51" s="208" t="s">
        <v>195</v>
      </c>
      <c r="E51" s="196" t="s">
        <v>538</v>
      </c>
      <c r="F51" s="180"/>
      <c r="G51" s="204">
        <v>4.3</v>
      </c>
      <c r="H51" s="187">
        <v>443.60999999999956</v>
      </c>
    </row>
    <row r="52" spans="1:8" ht="15.75" x14ac:dyDescent="0.25">
      <c r="A52" s="188">
        <v>44071</v>
      </c>
      <c r="B52" s="188">
        <v>44078</v>
      </c>
      <c r="C52" s="210" t="s">
        <v>109</v>
      </c>
      <c r="D52" s="208" t="s">
        <v>195</v>
      </c>
      <c r="E52" s="196" t="s">
        <v>539</v>
      </c>
      <c r="F52" s="180"/>
      <c r="G52" s="204">
        <v>3</v>
      </c>
      <c r="H52" s="187">
        <v>440.60999999999956</v>
      </c>
    </row>
    <row r="53" spans="1:8" ht="15.75" x14ac:dyDescent="0.25">
      <c r="A53" s="188">
        <v>44073</v>
      </c>
      <c r="B53" s="188">
        <v>44077</v>
      </c>
      <c r="C53" s="210" t="s">
        <v>109</v>
      </c>
      <c r="D53" s="208" t="s">
        <v>11</v>
      </c>
      <c r="E53" s="196" t="s">
        <v>540</v>
      </c>
      <c r="F53" s="180"/>
      <c r="G53" s="204">
        <v>4.3</v>
      </c>
      <c r="H53" s="187">
        <v>436.30999999999955</v>
      </c>
    </row>
    <row r="54" spans="1:8" ht="15.75" x14ac:dyDescent="0.25">
      <c r="A54" s="188">
        <v>44076</v>
      </c>
      <c r="B54" s="188">
        <v>44076</v>
      </c>
      <c r="C54" s="210" t="s">
        <v>245</v>
      </c>
      <c r="D54" s="208" t="s">
        <v>120</v>
      </c>
      <c r="E54" s="196" t="s">
        <v>508</v>
      </c>
      <c r="F54" s="180"/>
      <c r="G54" s="204">
        <v>22.3</v>
      </c>
      <c r="H54" s="187">
        <v>414.00999999999954</v>
      </c>
    </row>
    <row r="55" spans="1:8" ht="15.75" x14ac:dyDescent="0.25">
      <c r="A55" s="188">
        <v>44071</v>
      </c>
      <c r="B55" s="188">
        <v>44078</v>
      </c>
      <c r="C55" s="210" t="s">
        <v>23</v>
      </c>
      <c r="D55" s="208" t="s">
        <v>55</v>
      </c>
      <c r="E55" s="196" t="s">
        <v>541</v>
      </c>
      <c r="F55" s="180"/>
      <c r="G55" s="204">
        <v>1.6</v>
      </c>
      <c r="H55" s="187">
        <v>412.40999999999951</v>
      </c>
    </row>
    <row r="56" spans="1:8" ht="15" x14ac:dyDescent="0.25">
      <c r="A56" s="188">
        <v>44078</v>
      </c>
      <c r="B56" s="188">
        <v>44078</v>
      </c>
      <c r="C56" s="210" t="s">
        <v>362</v>
      </c>
      <c r="D56" s="208" t="s">
        <v>17</v>
      </c>
      <c r="E56" s="206" t="s">
        <v>542</v>
      </c>
      <c r="F56" s="180"/>
      <c r="G56" s="204">
        <v>1.25</v>
      </c>
      <c r="H56" s="187">
        <v>411.15999999999951</v>
      </c>
    </row>
    <row r="57" spans="1:8" ht="15.75" x14ac:dyDescent="0.25">
      <c r="A57" s="188">
        <v>44078</v>
      </c>
      <c r="B57" s="188">
        <v>44078</v>
      </c>
      <c r="C57" s="210" t="s">
        <v>543</v>
      </c>
      <c r="D57" s="208" t="s">
        <v>101</v>
      </c>
      <c r="E57" s="196" t="s">
        <v>544</v>
      </c>
      <c r="F57" s="180"/>
      <c r="G57" s="204">
        <v>1.2</v>
      </c>
      <c r="H57" s="187">
        <v>409.95999999999952</v>
      </c>
    </row>
    <row r="58" spans="1:8" ht="15.75" x14ac:dyDescent="0.25">
      <c r="A58" s="188">
        <v>44027</v>
      </c>
      <c r="B58" s="188">
        <v>44078</v>
      </c>
      <c r="C58" s="210" t="s">
        <v>545</v>
      </c>
      <c r="D58" s="208" t="s">
        <v>366</v>
      </c>
      <c r="E58" s="196" t="s">
        <v>546</v>
      </c>
      <c r="F58" s="180"/>
      <c r="G58" s="204">
        <v>1.7</v>
      </c>
      <c r="H58" s="187">
        <v>408.25999999999954</v>
      </c>
    </row>
    <row r="59" spans="1:8" ht="15.75" x14ac:dyDescent="0.25">
      <c r="A59" s="188">
        <v>44081</v>
      </c>
      <c r="B59" s="188">
        <v>44083</v>
      </c>
      <c r="C59" s="210" t="s">
        <v>547</v>
      </c>
      <c r="D59" s="208" t="s">
        <v>54</v>
      </c>
      <c r="E59" s="196" t="s">
        <v>548</v>
      </c>
      <c r="F59" s="180"/>
      <c r="G59" s="204">
        <v>4</v>
      </c>
      <c r="H59" s="187">
        <v>404.25999999999954</v>
      </c>
    </row>
    <row r="60" spans="1:8" ht="15.75" x14ac:dyDescent="0.25">
      <c r="A60" s="188">
        <v>44081</v>
      </c>
      <c r="B60" s="188">
        <v>44083</v>
      </c>
      <c r="C60" s="210" t="s">
        <v>549</v>
      </c>
      <c r="D60" s="208" t="s">
        <v>54</v>
      </c>
      <c r="E60" s="196" t="s">
        <v>548</v>
      </c>
      <c r="F60" s="180"/>
      <c r="G60" s="204">
        <v>4</v>
      </c>
      <c r="H60" s="187">
        <v>400.25999999999954</v>
      </c>
    </row>
    <row r="61" spans="1:8" ht="15.75" x14ac:dyDescent="0.25">
      <c r="A61" s="188">
        <v>44081</v>
      </c>
      <c r="B61" s="188">
        <v>44083</v>
      </c>
      <c r="C61" s="210" t="s">
        <v>550</v>
      </c>
      <c r="D61" s="208" t="s">
        <v>54</v>
      </c>
      <c r="E61" s="196" t="s">
        <v>548</v>
      </c>
      <c r="F61" s="180"/>
      <c r="G61" s="204">
        <v>4</v>
      </c>
      <c r="H61" s="187">
        <v>396.25999999999954</v>
      </c>
    </row>
    <row r="62" spans="1:8" ht="15.75" x14ac:dyDescent="0.25">
      <c r="A62" s="188">
        <v>44081</v>
      </c>
      <c r="B62" s="188">
        <v>44083</v>
      </c>
      <c r="C62" s="210" t="s">
        <v>551</v>
      </c>
      <c r="D62" s="208" t="s">
        <v>54</v>
      </c>
      <c r="E62" s="196" t="s">
        <v>548</v>
      </c>
      <c r="F62" s="180"/>
      <c r="G62" s="204">
        <v>4</v>
      </c>
      <c r="H62" s="187">
        <v>392.25999999999954</v>
      </c>
    </row>
    <row r="63" spans="1:8" ht="78.75" x14ac:dyDescent="0.25">
      <c r="A63" s="188">
        <v>44083</v>
      </c>
      <c r="B63" s="188">
        <v>44092</v>
      </c>
      <c r="C63" s="210" t="s">
        <v>552</v>
      </c>
      <c r="D63" s="208" t="s">
        <v>112</v>
      </c>
      <c r="E63" s="214" t="s">
        <v>553</v>
      </c>
      <c r="F63" s="180"/>
      <c r="G63" s="212">
        <v>4</v>
      </c>
      <c r="H63" s="187">
        <v>388.25999999999954</v>
      </c>
    </row>
    <row r="64" spans="1:8" ht="78.75" x14ac:dyDescent="0.25">
      <c r="A64" s="188">
        <v>44083</v>
      </c>
      <c r="B64" s="188">
        <v>44092</v>
      </c>
      <c r="C64" s="210" t="s">
        <v>554</v>
      </c>
      <c r="D64" s="208" t="s">
        <v>112</v>
      </c>
      <c r="E64" s="214" t="s">
        <v>553</v>
      </c>
      <c r="F64" s="180"/>
      <c r="G64" s="212">
        <v>4</v>
      </c>
      <c r="H64" s="187">
        <v>384.25999999999954</v>
      </c>
    </row>
    <row r="65" spans="1:8" ht="78.75" x14ac:dyDescent="0.25">
      <c r="A65" s="188">
        <v>44083</v>
      </c>
      <c r="B65" s="188">
        <v>44092</v>
      </c>
      <c r="C65" s="210" t="s">
        <v>555</v>
      </c>
      <c r="D65" s="208" t="s">
        <v>112</v>
      </c>
      <c r="E65" s="214" t="s">
        <v>553</v>
      </c>
      <c r="F65" s="180"/>
      <c r="G65" s="212">
        <v>4</v>
      </c>
      <c r="H65" s="187">
        <v>380.25999999999954</v>
      </c>
    </row>
    <row r="66" spans="1:8" ht="78.75" x14ac:dyDescent="0.25">
      <c r="A66" s="188">
        <v>44083</v>
      </c>
      <c r="B66" s="188">
        <v>44092</v>
      </c>
      <c r="C66" s="210" t="s">
        <v>556</v>
      </c>
      <c r="D66" s="208" t="s">
        <v>112</v>
      </c>
      <c r="E66" s="214" t="s">
        <v>553</v>
      </c>
      <c r="F66" s="180"/>
      <c r="G66" s="212">
        <v>4</v>
      </c>
      <c r="H66" s="187">
        <v>376.25999999999954</v>
      </c>
    </row>
    <row r="67" spans="1:8" ht="15.75" x14ac:dyDescent="0.25">
      <c r="A67" s="188">
        <v>44082</v>
      </c>
      <c r="B67" s="188">
        <v>44092</v>
      </c>
      <c r="C67" s="210" t="s">
        <v>557</v>
      </c>
      <c r="D67" s="208" t="s">
        <v>110</v>
      </c>
      <c r="E67" s="196" t="s">
        <v>558</v>
      </c>
      <c r="F67" s="180"/>
      <c r="G67" s="212">
        <v>4</v>
      </c>
      <c r="H67" s="187">
        <v>372.25999999999954</v>
      </c>
    </row>
    <row r="68" spans="1:8" ht="15.75" x14ac:dyDescent="0.25">
      <c r="A68" s="188">
        <v>44082</v>
      </c>
      <c r="B68" s="188">
        <v>44092</v>
      </c>
      <c r="C68" s="210" t="s">
        <v>559</v>
      </c>
      <c r="D68" s="208" t="s">
        <v>110</v>
      </c>
      <c r="E68" s="196" t="s">
        <v>558</v>
      </c>
      <c r="F68" s="190"/>
      <c r="G68" s="212">
        <v>4</v>
      </c>
      <c r="H68" s="187">
        <v>368.25999999999954</v>
      </c>
    </row>
    <row r="69" spans="1:8" ht="15.75" x14ac:dyDescent="0.25">
      <c r="A69" s="188">
        <v>44082</v>
      </c>
      <c r="B69" s="188">
        <v>44092</v>
      </c>
      <c r="C69" s="210" t="s">
        <v>560</v>
      </c>
      <c r="D69" s="208" t="s">
        <v>110</v>
      </c>
      <c r="E69" s="196" t="s">
        <v>558</v>
      </c>
      <c r="F69" s="180"/>
      <c r="G69" s="212">
        <v>4</v>
      </c>
      <c r="H69" s="187">
        <v>364.25999999999954</v>
      </c>
    </row>
    <row r="70" spans="1:8" ht="15.75" x14ac:dyDescent="0.25">
      <c r="A70" s="188">
        <v>44082</v>
      </c>
      <c r="B70" s="188">
        <v>44092</v>
      </c>
      <c r="C70" s="210" t="s">
        <v>561</v>
      </c>
      <c r="D70" s="208" t="s">
        <v>110</v>
      </c>
      <c r="E70" s="196" t="s">
        <v>558</v>
      </c>
      <c r="F70" s="180"/>
      <c r="G70" s="212">
        <v>4</v>
      </c>
      <c r="H70" s="187">
        <v>360.25999999999954</v>
      </c>
    </row>
    <row r="71" spans="1:8" ht="15.75" x14ac:dyDescent="0.25">
      <c r="A71" s="188">
        <v>44084</v>
      </c>
      <c r="B71" s="188">
        <v>44092</v>
      </c>
      <c r="C71" s="210" t="s">
        <v>562</v>
      </c>
      <c r="D71" s="208" t="s">
        <v>110</v>
      </c>
      <c r="E71" s="196" t="s">
        <v>563</v>
      </c>
      <c r="F71" s="180"/>
      <c r="G71" s="212">
        <v>1.5</v>
      </c>
      <c r="H71" s="187">
        <v>358.75999999999954</v>
      </c>
    </row>
    <row r="72" spans="1:8" ht="15.75" x14ac:dyDescent="0.25">
      <c r="A72" s="188">
        <v>44088</v>
      </c>
      <c r="B72" s="188">
        <v>44092</v>
      </c>
      <c r="C72" s="210" t="s">
        <v>23</v>
      </c>
      <c r="D72" s="208" t="s">
        <v>110</v>
      </c>
      <c r="E72" s="196" t="s">
        <v>564</v>
      </c>
      <c r="F72" s="180"/>
      <c r="G72" s="212">
        <v>4.7</v>
      </c>
      <c r="H72" s="187">
        <v>354.05999999999955</v>
      </c>
    </row>
    <row r="73" spans="1:8" ht="15.75" x14ac:dyDescent="0.25">
      <c r="A73" s="188">
        <v>44088</v>
      </c>
      <c r="B73" s="188">
        <v>44092</v>
      </c>
      <c r="C73" s="210" t="s">
        <v>23</v>
      </c>
      <c r="D73" s="208" t="s">
        <v>110</v>
      </c>
      <c r="E73" s="196" t="s">
        <v>564</v>
      </c>
      <c r="F73" s="180"/>
      <c r="G73" s="212">
        <v>2.15</v>
      </c>
      <c r="H73" s="187">
        <v>351.90999999999957</v>
      </c>
    </row>
    <row r="74" spans="1:8" ht="15.75" x14ac:dyDescent="0.25">
      <c r="A74" s="188">
        <v>44088</v>
      </c>
      <c r="B74" s="188">
        <v>44092</v>
      </c>
      <c r="C74" s="210" t="s">
        <v>565</v>
      </c>
      <c r="D74" s="208" t="s">
        <v>110</v>
      </c>
      <c r="E74" s="196" t="s">
        <v>566</v>
      </c>
      <c r="F74" s="180"/>
      <c r="G74" s="212">
        <v>1.1000000000000001</v>
      </c>
      <c r="H74" s="187">
        <v>350.80999999999955</v>
      </c>
    </row>
    <row r="75" spans="1:8" ht="15.75" x14ac:dyDescent="0.25">
      <c r="A75" s="188">
        <v>44090</v>
      </c>
      <c r="B75" s="188">
        <v>44092</v>
      </c>
      <c r="C75" s="210" t="s">
        <v>393</v>
      </c>
      <c r="D75" s="208" t="s">
        <v>110</v>
      </c>
      <c r="E75" s="196" t="s">
        <v>567</v>
      </c>
      <c r="F75" s="180"/>
      <c r="G75" s="212">
        <v>6.1</v>
      </c>
      <c r="H75" s="187">
        <v>344.70999999999952</v>
      </c>
    </row>
    <row r="76" spans="1:8" ht="15.75" x14ac:dyDescent="0.25">
      <c r="A76" s="188">
        <v>44000</v>
      </c>
      <c r="B76" s="188">
        <v>44097</v>
      </c>
      <c r="C76" s="210" t="s">
        <v>23</v>
      </c>
      <c r="D76" s="208" t="s">
        <v>104</v>
      </c>
      <c r="E76" s="196" t="s">
        <v>568</v>
      </c>
      <c r="F76" s="180"/>
      <c r="G76" s="212">
        <v>1.8</v>
      </c>
      <c r="H76" s="187">
        <v>342.90999999999951</v>
      </c>
    </row>
    <row r="77" spans="1:8" ht="15.75" x14ac:dyDescent="0.25">
      <c r="A77" s="188">
        <v>44088</v>
      </c>
      <c r="B77" s="188">
        <v>44097</v>
      </c>
      <c r="C77" s="210" t="s">
        <v>569</v>
      </c>
      <c r="D77" s="208" t="s">
        <v>104</v>
      </c>
      <c r="E77" s="196" t="s">
        <v>570</v>
      </c>
      <c r="F77" s="180"/>
      <c r="G77" s="212">
        <v>6.95</v>
      </c>
      <c r="H77" s="187">
        <v>335.95999999999952</v>
      </c>
    </row>
    <row r="78" spans="1:8" ht="15.75" x14ac:dyDescent="0.25">
      <c r="A78" s="188">
        <v>44088</v>
      </c>
      <c r="B78" s="188">
        <v>44097</v>
      </c>
      <c r="C78" s="210" t="s">
        <v>277</v>
      </c>
      <c r="D78" s="208" t="s">
        <v>16</v>
      </c>
      <c r="E78" s="196" t="s">
        <v>571</v>
      </c>
      <c r="F78" s="180"/>
      <c r="G78" s="212">
        <v>0.75</v>
      </c>
      <c r="H78" s="187">
        <v>335.20999999999952</v>
      </c>
    </row>
    <row r="79" spans="1:8" ht="15.75" x14ac:dyDescent="0.25">
      <c r="A79" s="188">
        <v>44088</v>
      </c>
      <c r="B79" s="188">
        <v>44097</v>
      </c>
      <c r="C79" s="210" t="s">
        <v>23</v>
      </c>
      <c r="D79" s="208" t="s">
        <v>16</v>
      </c>
      <c r="E79" s="196" t="s">
        <v>572</v>
      </c>
      <c r="F79" s="180"/>
      <c r="G79" s="219">
        <v>5.05</v>
      </c>
      <c r="H79" s="187">
        <v>330.15999999999951</v>
      </c>
    </row>
    <row r="80" spans="1:8" ht="15.75" x14ac:dyDescent="0.25">
      <c r="A80" s="188">
        <v>44085</v>
      </c>
      <c r="B80" s="188">
        <v>44097</v>
      </c>
      <c r="C80" s="210" t="s">
        <v>573</v>
      </c>
      <c r="D80" s="208" t="s">
        <v>52</v>
      </c>
      <c r="E80" s="196" t="s">
        <v>574</v>
      </c>
      <c r="F80" s="180"/>
      <c r="G80" s="212">
        <v>2.95</v>
      </c>
      <c r="H80" s="187">
        <v>327.20999999999952</v>
      </c>
    </row>
    <row r="81" spans="1:8" ht="15.75" x14ac:dyDescent="0.25">
      <c r="A81" s="188">
        <v>44086</v>
      </c>
      <c r="B81" s="188">
        <v>44097</v>
      </c>
      <c r="C81" s="210" t="s">
        <v>573</v>
      </c>
      <c r="D81" s="208" t="s">
        <v>52</v>
      </c>
      <c r="E81" s="196" t="s">
        <v>575</v>
      </c>
      <c r="F81" s="180"/>
      <c r="G81" s="212">
        <v>3.85</v>
      </c>
      <c r="H81" s="187">
        <v>323.3599999999995</v>
      </c>
    </row>
    <row r="82" spans="1:8" ht="15.75" x14ac:dyDescent="0.25">
      <c r="A82" s="188">
        <v>44088</v>
      </c>
      <c r="B82" s="188">
        <v>44097</v>
      </c>
      <c r="C82" s="210" t="s">
        <v>277</v>
      </c>
      <c r="D82" s="208" t="s">
        <v>52</v>
      </c>
      <c r="E82" s="196" t="s">
        <v>571</v>
      </c>
      <c r="F82" s="180"/>
      <c r="G82" s="212">
        <v>0.8</v>
      </c>
      <c r="H82" s="187">
        <v>322.55999999999949</v>
      </c>
    </row>
    <row r="83" spans="1:8" ht="15.75" x14ac:dyDescent="0.25">
      <c r="A83" s="188">
        <v>44085</v>
      </c>
      <c r="B83" s="188">
        <v>44104</v>
      </c>
      <c r="C83" s="210" t="s">
        <v>576</v>
      </c>
      <c r="D83" s="208" t="s">
        <v>55</v>
      </c>
      <c r="E83" s="196" t="s">
        <v>577</v>
      </c>
      <c r="F83" s="180"/>
      <c r="G83" s="212">
        <v>2.6</v>
      </c>
      <c r="H83" s="187">
        <v>319.95999999999947</v>
      </c>
    </row>
    <row r="84" spans="1:8" ht="15.75" x14ac:dyDescent="0.25">
      <c r="A84" s="188">
        <v>44091</v>
      </c>
      <c r="B84" s="188">
        <v>44104</v>
      </c>
      <c r="C84" s="210" t="s">
        <v>393</v>
      </c>
      <c r="D84" s="208" t="s">
        <v>55</v>
      </c>
      <c r="E84" s="196" t="s">
        <v>578</v>
      </c>
      <c r="F84" s="180"/>
      <c r="G84" s="212">
        <v>1.4</v>
      </c>
      <c r="H84" s="187">
        <v>318.55999999999949</v>
      </c>
    </row>
    <row r="85" spans="1:8" ht="15.75" x14ac:dyDescent="0.25">
      <c r="A85" s="188">
        <v>44088</v>
      </c>
      <c r="B85" s="188">
        <v>44104</v>
      </c>
      <c r="C85" s="210" t="s">
        <v>20</v>
      </c>
      <c r="D85" s="208" t="s">
        <v>107</v>
      </c>
      <c r="E85" s="196" t="s">
        <v>579</v>
      </c>
      <c r="F85" s="180"/>
      <c r="G85" s="212">
        <v>1</v>
      </c>
      <c r="H85" s="187">
        <v>317.55999999999949</v>
      </c>
    </row>
    <row r="86" spans="1:8" ht="15.75" x14ac:dyDescent="0.25">
      <c r="A86" s="188">
        <v>44091</v>
      </c>
      <c r="B86" s="188">
        <v>44104</v>
      </c>
      <c r="C86" s="210" t="s">
        <v>580</v>
      </c>
      <c r="D86" s="208" t="s">
        <v>107</v>
      </c>
      <c r="E86" s="196" t="s">
        <v>581</v>
      </c>
      <c r="F86" s="180"/>
      <c r="G86" s="212">
        <v>0.85</v>
      </c>
      <c r="H86" s="187">
        <v>316.70999999999947</v>
      </c>
    </row>
    <row r="87" spans="1:8" ht="15.75" x14ac:dyDescent="0.25">
      <c r="A87" s="188">
        <v>44082</v>
      </c>
      <c r="B87" s="188">
        <v>44104</v>
      </c>
      <c r="C87" s="210" t="s">
        <v>569</v>
      </c>
      <c r="D87" s="208" t="s">
        <v>63</v>
      </c>
      <c r="E87" s="196" t="s">
        <v>582</v>
      </c>
      <c r="F87" s="180"/>
      <c r="G87" s="212">
        <v>4.6500000000000004</v>
      </c>
      <c r="H87" s="187">
        <v>312.05999999999949</v>
      </c>
    </row>
    <row r="88" spans="1:8" ht="15.75" x14ac:dyDescent="0.25">
      <c r="A88" s="188">
        <v>44083</v>
      </c>
      <c r="B88" s="188">
        <v>44104</v>
      </c>
      <c r="C88" s="210" t="s">
        <v>23</v>
      </c>
      <c r="D88" s="208" t="s">
        <v>583</v>
      </c>
      <c r="E88" s="196" t="s">
        <v>584</v>
      </c>
      <c r="F88" s="180"/>
      <c r="G88" s="212">
        <v>3.95</v>
      </c>
      <c r="H88" s="187">
        <v>308.1099999999995</v>
      </c>
    </row>
    <row r="89" spans="1:8" ht="15.75" x14ac:dyDescent="0.25">
      <c r="A89" s="188">
        <v>44081</v>
      </c>
      <c r="B89" s="188">
        <v>44097</v>
      </c>
      <c r="C89" s="210" t="s">
        <v>585</v>
      </c>
      <c r="D89" s="208" t="s">
        <v>15</v>
      </c>
      <c r="E89" s="196" t="s">
        <v>508</v>
      </c>
      <c r="F89" s="180"/>
      <c r="G89" s="212">
        <v>3</v>
      </c>
      <c r="H89" s="187">
        <v>305.1099999999995</v>
      </c>
    </row>
    <row r="90" spans="1:8" ht="15.75" x14ac:dyDescent="0.25">
      <c r="A90" s="188">
        <v>44089</v>
      </c>
      <c r="B90" s="188">
        <v>44097</v>
      </c>
      <c r="C90" s="210" t="s">
        <v>585</v>
      </c>
      <c r="D90" s="208" t="s">
        <v>15</v>
      </c>
      <c r="E90" s="196" t="s">
        <v>508</v>
      </c>
      <c r="F90" s="180"/>
      <c r="G90" s="212">
        <v>3</v>
      </c>
      <c r="H90" s="187">
        <v>302.1099999999995</v>
      </c>
    </row>
    <row r="91" spans="1:8" ht="15.75" x14ac:dyDescent="0.25">
      <c r="A91" s="188">
        <v>44079</v>
      </c>
      <c r="B91" s="188"/>
      <c r="C91" s="210" t="s">
        <v>131</v>
      </c>
      <c r="D91" s="208" t="s">
        <v>195</v>
      </c>
      <c r="E91" s="196" t="s">
        <v>586</v>
      </c>
      <c r="F91" s="180"/>
      <c r="G91" s="212">
        <v>0.7</v>
      </c>
      <c r="H91" s="187">
        <v>301.40999999999951</v>
      </c>
    </row>
    <row r="92" spans="1:8" ht="15.75" x14ac:dyDescent="0.25">
      <c r="A92" s="188">
        <v>44089</v>
      </c>
      <c r="B92" s="188">
        <v>44104</v>
      </c>
      <c r="C92" s="210" t="s">
        <v>587</v>
      </c>
      <c r="D92" s="208" t="s">
        <v>38</v>
      </c>
      <c r="E92" s="196" t="s">
        <v>588</v>
      </c>
      <c r="F92" s="180"/>
      <c r="G92" s="212">
        <v>1.25</v>
      </c>
      <c r="H92" s="187">
        <v>300.15999999999951</v>
      </c>
    </row>
    <row r="93" spans="1:8" ht="15.75" x14ac:dyDescent="0.25">
      <c r="A93" s="188">
        <v>44086</v>
      </c>
      <c r="B93" s="188">
        <v>44104</v>
      </c>
      <c r="C93" s="210" t="s">
        <v>23</v>
      </c>
      <c r="D93" s="208" t="s">
        <v>38</v>
      </c>
      <c r="E93" s="196" t="s">
        <v>589</v>
      </c>
      <c r="F93" s="180"/>
      <c r="G93" s="212">
        <v>3</v>
      </c>
      <c r="H93" s="187">
        <v>297.15999999999951</v>
      </c>
    </row>
    <row r="94" spans="1:8" ht="15.75" x14ac:dyDescent="0.25">
      <c r="A94" s="188">
        <v>44098</v>
      </c>
      <c r="B94" s="188">
        <v>44104</v>
      </c>
      <c r="C94" s="210" t="s">
        <v>23</v>
      </c>
      <c r="D94" s="208" t="s">
        <v>55</v>
      </c>
      <c r="E94" s="196" t="s">
        <v>590</v>
      </c>
      <c r="F94" s="180"/>
      <c r="G94" s="212">
        <v>3.25</v>
      </c>
      <c r="H94" s="187">
        <v>293.90999999999951</v>
      </c>
    </row>
    <row r="95" spans="1:8" ht="15.75" x14ac:dyDescent="0.25">
      <c r="A95" s="188">
        <v>44102</v>
      </c>
      <c r="B95" s="188">
        <v>44104</v>
      </c>
      <c r="C95" s="210" t="s">
        <v>23</v>
      </c>
      <c r="D95" s="208" t="s">
        <v>55</v>
      </c>
      <c r="E95" s="196" t="s">
        <v>591</v>
      </c>
      <c r="F95" s="180"/>
      <c r="G95" s="212">
        <v>3.1</v>
      </c>
      <c r="H95" s="187">
        <v>290.80999999999949</v>
      </c>
    </row>
    <row r="96" spans="1:8" ht="15.75" x14ac:dyDescent="0.25">
      <c r="A96" s="188">
        <v>44103</v>
      </c>
      <c r="B96" s="188">
        <v>44104</v>
      </c>
      <c r="C96" s="210" t="s">
        <v>23</v>
      </c>
      <c r="D96" s="208" t="s">
        <v>55</v>
      </c>
      <c r="E96" s="196" t="s">
        <v>591</v>
      </c>
      <c r="F96" s="180"/>
      <c r="G96" s="212">
        <v>3.2</v>
      </c>
      <c r="H96" s="187">
        <v>287.6099999999995</v>
      </c>
    </row>
    <row r="97" spans="1:8" ht="15.75" x14ac:dyDescent="0.25">
      <c r="A97" s="188">
        <v>44098</v>
      </c>
      <c r="B97" s="188">
        <v>44104</v>
      </c>
      <c r="C97" s="210" t="s">
        <v>23</v>
      </c>
      <c r="D97" s="208" t="s">
        <v>110</v>
      </c>
      <c r="E97" s="196" t="s">
        <v>590</v>
      </c>
      <c r="F97" s="180"/>
      <c r="G97" s="212">
        <v>4.3499999999999996</v>
      </c>
      <c r="H97" s="187">
        <v>283.25999999999948</v>
      </c>
    </row>
    <row r="98" spans="1:8" ht="15.75" x14ac:dyDescent="0.25">
      <c r="A98" s="188">
        <v>44099</v>
      </c>
      <c r="B98" s="188">
        <v>44104</v>
      </c>
      <c r="C98" s="210" t="s">
        <v>23</v>
      </c>
      <c r="D98" s="208" t="s">
        <v>110</v>
      </c>
      <c r="E98" s="196" t="s">
        <v>590</v>
      </c>
      <c r="F98" s="180"/>
      <c r="G98" s="212">
        <v>4.4000000000000004</v>
      </c>
      <c r="H98" s="187">
        <v>278.8599999999995</v>
      </c>
    </row>
    <row r="99" spans="1:8" ht="15.75" x14ac:dyDescent="0.25">
      <c r="A99" s="188">
        <v>44089</v>
      </c>
      <c r="B99" s="188">
        <v>44104</v>
      </c>
      <c r="C99" s="210" t="s">
        <v>592</v>
      </c>
      <c r="D99" s="208" t="s">
        <v>12</v>
      </c>
      <c r="E99" s="196" t="s">
        <v>593</v>
      </c>
      <c r="F99" s="180"/>
      <c r="G99" s="212">
        <v>1</v>
      </c>
      <c r="H99" s="187">
        <v>277.8599999999995</v>
      </c>
    </row>
    <row r="100" spans="1:8" ht="15.75" x14ac:dyDescent="0.25">
      <c r="A100" s="188">
        <v>44099</v>
      </c>
      <c r="B100" s="188">
        <v>44104</v>
      </c>
      <c r="C100" s="210" t="s">
        <v>594</v>
      </c>
      <c r="D100" s="208" t="s">
        <v>63</v>
      </c>
      <c r="E100" s="196" t="s">
        <v>595</v>
      </c>
      <c r="F100" s="180"/>
      <c r="G100" s="212">
        <v>3.5</v>
      </c>
      <c r="H100" s="187">
        <v>274.3599999999995</v>
      </c>
    </row>
    <row r="101" spans="1:8" ht="15.75" x14ac:dyDescent="0.25">
      <c r="A101" s="188">
        <v>44104</v>
      </c>
      <c r="B101" s="188">
        <v>44104</v>
      </c>
      <c r="C101" s="210" t="s">
        <v>596</v>
      </c>
      <c r="D101" s="208" t="s">
        <v>63</v>
      </c>
      <c r="E101" s="196" t="s">
        <v>597</v>
      </c>
      <c r="F101" s="180"/>
      <c r="G101" s="212">
        <v>1.5</v>
      </c>
      <c r="H101" s="187">
        <v>272.8599999999995</v>
      </c>
    </row>
    <row r="102" spans="1:8" ht="15.75" x14ac:dyDescent="0.25">
      <c r="A102" s="188">
        <v>44099</v>
      </c>
      <c r="B102" s="188">
        <v>44104</v>
      </c>
      <c r="C102" s="210" t="s">
        <v>594</v>
      </c>
      <c r="D102" s="208" t="s">
        <v>107</v>
      </c>
      <c r="E102" s="196" t="s">
        <v>595</v>
      </c>
      <c r="F102" s="180"/>
      <c r="G102" s="212">
        <v>4.05</v>
      </c>
      <c r="H102" s="187">
        <v>268.80999999999949</v>
      </c>
    </row>
    <row r="103" spans="1:8" ht="15.75" x14ac:dyDescent="0.25">
      <c r="A103" s="188">
        <v>44104</v>
      </c>
      <c r="B103" s="188">
        <v>44104</v>
      </c>
      <c r="C103" s="210" t="s">
        <v>23</v>
      </c>
      <c r="D103" s="208" t="s">
        <v>54</v>
      </c>
      <c r="E103" s="196" t="s">
        <v>590</v>
      </c>
      <c r="F103" s="180"/>
      <c r="G103" s="212">
        <v>7.15</v>
      </c>
      <c r="H103" s="187">
        <v>261.65999999999951</v>
      </c>
    </row>
    <row r="104" spans="1:8" ht="15.75" x14ac:dyDescent="0.25">
      <c r="A104" s="188">
        <v>44097</v>
      </c>
      <c r="B104" s="188">
        <v>44104</v>
      </c>
      <c r="C104" s="210" t="s">
        <v>23</v>
      </c>
      <c r="D104" s="208" t="s">
        <v>17</v>
      </c>
      <c r="E104" s="196" t="s">
        <v>590</v>
      </c>
      <c r="F104" s="180"/>
      <c r="G104" s="212">
        <v>4.8499999999999996</v>
      </c>
      <c r="H104" s="187">
        <v>256.80999999999949</v>
      </c>
    </row>
    <row r="105" spans="1:8" ht="15.75" x14ac:dyDescent="0.25">
      <c r="A105" s="188">
        <v>44097</v>
      </c>
      <c r="B105" s="188">
        <v>44104</v>
      </c>
      <c r="C105" s="210" t="s">
        <v>23</v>
      </c>
      <c r="D105" s="208" t="s">
        <v>17</v>
      </c>
      <c r="E105" s="196" t="s">
        <v>590</v>
      </c>
      <c r="F105" s="180"/>
      <c r="G105" s="212">
        <v>2.35</v>
      </c>
      <c r="H105" s="187">
        <v>254.4599999999995</v>
      </c>
    </row>
    <row r="106" spans="1:8" ht="15.75" x14ac:dyDescent="0.25">
      <c r="A106" s="188">
        <v>44099</v>
      </c>
      <c r="B106" s="188">
        <v>44104</v>
      </c>
      <c r="C106" s="210" t="s">
        <v>598</v>
      </c>
      <c r="D106" s="208" t="s">
        <v>17</v>
      </c>
      <c r="E106" s="196" t="s">
        <v>599</v>
      </c>
      <c r="F106" s="180"/>
      <c r="G106" s="212">
        <v>2.25</v>
      </c>
      <c r="H106" s="187">
        <v>252.2099999999995</v>
      </c>
    </row>
    <row r="107" spans="1:8" ht="15.75" x14ac:dyDescent="0.25">
      <c r="A107" s="188">
        <v>44097</v>
      </c>
      <c r="B107" s="188">
        <v>44104</v>
      </c>
      <c r="C107" s="210" t="s">
        <v>598</v>
      </c>
      <c r="D107" s="208" t="s">
        <v>600</v>
      </c>
      <c r="E107" s="196" t="s">
        <v>601</v>
      </c>
      <c r="F107" s="180"/>
      <c r="G107" s="212">
        <v>1.85</v>
      </c>
      <c r="H107" s="187">
        <v>250.3599999999995</v>
      </c>
    </row>
    <row r="108" spans="1:8" ht="15.75" x14ac:dyDescent="0.25">
      <c r="A108" s="188">
        <v>44102</v>
      </c>
      <c r="B108" s="188">
        <v>44123</v>
      </c>
      <c r="C108" s="210" t="s">
        <v>23</v>
      </c>
      <c r="D108" s="208" t="s">
        <v>195</v>
      </c>
      <c r="E108" s="196" t="s">
        <v>591</v>
      </c>
      <c r="F108" s="180"/>
      <c r="G108" s="212">
        <v>3.05</v>
      </c>
      <c r="H108" s="187">
        <v>247.30999999999949</v>
      </c>
    </row>
    <row r="109" spans="1:8" ht="15.75" x14ac:dyDescent="0.25">
      <c r="A109" s="188">
        <v>44102</v>
      </c>
      <c r="B109" s="188">
        <v>44112</v>
      </c>
      <c r="C109" s="210" t="s">
        <v>23</v>
      </c>
      <c r="D109" s="208" t="s">
        <v>602</v>
      </c>
      <c r="E109" s="196" t="s">
        <v>591</v>
      </c>
      <c r="F109" s="180"/>
      <c r="G109" s="212">
        <v>4.8</v>
      </c>
      <c r="H109" s="187">
        <v>242.50999999999948</v>
      </c>
    </row>
    <row r="110" spans="1:8" ht="15.75" x14ac:dyDescent="0.25">
      <c r="A110" s="188">
        <v>44096</v>
      </c>
      <c r="B110" s="188">
        <v>44106</v>
      </c>
      <c r="C110" s="211" t="s">
        <v>507</v>
      </c>
      <c r="D110" s="209" t="s">
        <v>120</v>
      </c>
      <c r="E110" s="197" t="s">
        <v>603</v>
      </c>
      <c r="F110" s="189"/>
      <c r="G110" s="212">
        <v>17.45</v>
      </c>
      <c r="H110" s="187">
        <v>225.05999999999949</v>
      </c>
    </row>
    <row r="111" spans="1:8" ht="15" x14ac:dyDescent="0.25">
      <c r="A111" s="188">
        <v>44094</v>
      </c>
      <c r="B111" s="188">
        <v>44106</v>
      </c>
      <c r="C111" s="211" t="s">
        <v>604</v>
      </c>
      <c r="D111" s="209" t="s">
        <v>64</v>
      </c>
      <c r="E111" s="217" t="s">
        <v>605</v>
      </c>
      <c r="F111" s="189"/>
      <c r="G111" s="212">
        <v>6.65</v>
      </c>
      <c r="H111" s="187">
        <v>218.40999999999948</v>
      </c>
    </row>
    <row r="112" spans="1:8" ht="15.75" x14ac:dyDescent="0.25">
      <c r="A112" s="188">
        <v>44105</v>
      </c>
      <c r="B112" s="188">
        <v>44106</v>
      </c>
      <c r="C112" s="210" t="s">
        <v>23</v>
      </c>
      <c r="D112" s="209" t="s">
        <v>55</v>
      </c>
      <c r="E112" s="196" t="s">
        <v>591</v>
      </c>
      <c r="F112" s="189"/>
      <c r="G112" s="212">
        <v>2.15</v>
      </c>
      <c r="H112" s="187">
        <v>216.25999999999948</v>
      </c>
    </row>
    <row r="113" spans="1:8" ht="15.75" x14ac:dyDescent="0.25">
      <c r="A113" s="188">
        <v>44106</v>
      </c>
      <c r="B113" s="188">
        <v>44106</v>
      </c>
      <c r="C113" s="210" t="s">
        <v>23</v>
      </c>
      <c r="D113" s="209" t="s">
        <v>55</v>
      </c>
      <c r="E113" s="196" t="s">
        <v>591</v>
      </c>
      <c r="F113" s="189"/>
      <c r="G113" s="212">
        <v>7.05</v>
      </c>
      <c r="H113" s="187">
        <v>209.20999999999947</v>
      </c>
    </row>
    <row r="114" spans="1:8" ht="15.75" x14ac:dyDescent="0.25">
      <c r="A114" s="188">
        <v>44095</v>
      </c>
      <c r="B114" s="188">
        <v>44097</v>
      </c>
      <c r="C114" s="210" t="s">
        <v>133</v>
      </c>
      <c r="D114" s="209" t="s">
        <v>17</v>
      </c>
      <c r="E114" s="197" t="s">
        <v>606</v>
      </c>
      <c r="F114" s="189"/>
      <c r="G114" s="204">
        <v>0.8</v>
      </c>
      <c r="H114" s="187">
        <v>208.40999999999946</v>
      </c>
    </row>
    <row r="115" spans="1:8" ht="15.75" x14ac:dyDescent="0.25">
      <c r="A115" s="188">
        <v>44097</v>
      </c>
      <c r="B115" s="188">
        <v>44097</v>
      </c>
      <c r="C115" s="210" t="s">
        <v>607</v>
      </c>
      <c r="D115" s="209" t="s">
        <v>602</v>
      </c>
      <c r="E115" s="197" t="s">
        <v>608</v>
      </c>
      <c r="F115" s="189"/>
      <c r="G115" s="204">
        <v>1.1000000000000001</v>
      </c>
      <c r="H115" s="187">
        <v>207.30999999999946</v>
      </c>
    </row>
    <row r="116" spans="1:8" ht="15.75" x14ac:dyDescent="0.25">
      <c r="A116" s="188">
        <v>44097</v>
      </c>
      <c r="B116" s="188">
        <v>44097</v>
      </c>
      <c r="C116" s="210" t="s">
        <v>23</v>
      </c>
      <c r="D116" s="209" t="s">
        <v>55</v>
      </c>
      <c r="E116" s="196" t="s">
        <v>590</v>
      </c>
      <c r="F116" s="189"/>
      <c r="G116" s="204">
        <v>3.4</v>
      </c>
      <c r="H116" s="187">
        <v>203.90999999999946</v>
      </c>
    </row>
    <row r="117" spans="1:8" ht="15.75" x14ac:dyDescent="0.25">
      <c r="A117" s="188">
        <v>44097</v>
      </c>
      <c r="B117" s="188">
        <v>44097</v>
      </c>
      <c r="C117" s="210" t="s">
        <v>23</v>
      </c>
      <c r="D117" s="209" t="s">
        <v>110</v>
      </c>
      <c r="E117" s="196" t="s">
        <v>590</v>
      </c>
      <c r="F117" s="189"/>
      <c r="G117" s="204">
        <v>5.3</v>
      </c>
      <c r="H117" s="187">
        <v>198.60999999999945</v>
      </c>
    </row>
    <row r="118" spans="1:8" ht="15.75" x14ac:dyDescent="0.25">
      <c r="A118" s="188">
        <v>44111</v>
      </c>
      <c r="B118" s="188">
        <v>44112</v>
      </c>
      <c r="C118" s="210" t="s">
        <v>23</v>
      </c>
      <c r="D118" s="209" t="s">
        <v>17</v>
      </c>
      <c r="E118" s="196" t="s">
        <v>590</v>
      </c>
      <c r="F118" s="189"/>
      <c r="G118" s="204">
        <v>3.75</v>
      </c>
      <c r="H118" s="187">
        <v>194.85999999999945</v>
      </c>
    </row>
    <row r="119" spans="1:8" ht="15.75" x14ac:dyDescent="0.25">
      <c r="A119" s="188">
        <v>44109</v>
      </c>
      <c r="B119" s="188">
        <v>44112</v>
      </c>
      <c r="C119" s="210" t="s">
        <v>23</v>
      </c>
      <c r="D119" s="209" t="s">
        <v>17</v>
      </c>
      <c r="E119" s="196" t="s">
        <v>590</v>
      </c>
      <c r="F119" s="189"/>
      <c r="G119" s="204">
        <v>5.4</v>
      </c>
      <c r="H119" s="187">
        <v>189.45999999999944</v>
      </c>
    </row>
    <row r="120" spans="1:8" ht="15.75" x14ac:dyDescent="0.25">
      <c r="A120" s="188">
        <v>44110</v>
      </c>
      <c r="B120" s="188">
        <v>44112</v>
      </c>
      <c r="C120" s="210" t="s">
        <v>23</v>
      </c>
      <c r="D120" s="209" t="s">
        <v>17</v>
      </c>
      <c r="E120" s="196" t="s">
        <v>590</v>
      </c>
      <c r="F120" s="189"/>
      <c r="G120" s="204">
        <v>5.65</v>
      </c>
      <c r="H120" s="187">
        <v>183.80999999999943</v>
      </c>
    </row>
    <row r="121" spans="1:8" ht="15.75" x14ac:dyDescent="0.25">
      <c r="A121" s="188">
        <v>44106</v>
      </c>
      <c r="B121" s="188">
        <v>44112</v>
      </c>
      <c r="C121" s="211" t="s">
        <v>609</v>
      </c>
      <c r="D121" s="209" t="s">
        <v>17</v>
      </c>
      <c r="E121" s="197" t="s">
        <v>610</v>
      </c>
      <c r="F121" s="189"/>
      <c r="G121" s="204">
        <v>0.5</v>
      </c>
      <c r="H121" s="187">
        <v>183.30999999999943</v>
      </c>
    </row>
    <row r="122" spans="1:8" ht="15.75" x14ac:dyDescent="0.25">
      <c r="A122" s="188">
        <v>44109</v>
      </c>
      <c r="B122" s="188">
        <v>44112</v>
      </c>
      <c r="C122" s="210" t="s">
        <v>23</v>
      </c>
      <c r="D122" s="209" t="s">
        <v>52</v>
      </c>
      <c r="E122" s="196" t="s">
        <v>590</v>
      </c>
      <c r="F122" s="189"/>
      <c r="G122" s="212">
        <v>3.2</v>
      </c>
      <c r="H122" s="187">
        <v>180.10999999999945</v>
      </c>
    </row>
    <row r="123" spans="1:8" ht="15.75" x14ac:dyDescent="0.25">
      <c r="A123" s="188">
        <v>44102</v>
      </c>
      <c r="B123" s="188">
        <v>44112</v>
      </c>
      <c r="C123" s="210" t="s">
        <v>131</v>
      </c>
      <c r="D123" s="209" t="s">
        <v>52</v>
      </c>
      <c r="E123" s="197" t="s">
        <v>611</v>
      </c>
      <c r="F123" s="189"/>
      <c r="G123" s="204">
        <v>1.5</v>
      </c>
      <c r="H123" s="187">
        <v>178.60999999999945</v>
      </c>
    </row>
    <row r="124" spans="1:8" ht="15.75" x14ac:dyDescent="0.25">
      <c r="A124" s="188">
        <v>44105</v>
      </c>
      <c r="B124" s="188">
        <v>44112</v>
      </c>
      <c r="C124" s="210" t="s">
        <v>131</v>
      </c>
      <c r="D124" s="209" t="s">
        <v>107</v>
      </c>
      <c r="E124" s="197" t="s">
        <v>612</v>
      </c>
      <c r="F124" s="189"/>
      <c r="G124" s="204">
        <v>1</v>
      </c>
      <c r="H124" s="187">
        <v>177.60999999999945</v>
      </c>
    </row>
    <row r="125" spans="1:8" ht="15.75" x14ac:dyDescent="0.25">
      <c r="A125" s="188">
        <v>44107</v>
      </c>
      <c r="B125" s="188">
        <v>44123</v>
      </c>
      <c r="C125" s="210" t="s">
        <v>133</v>
      </c>
      <c r="D125" s="209" t="s">
        <v>195</v>
      </c>
      <c r="E125" s="197" t="s">
        <v>613</v>
      </c>
      <c r="F125" s="189"/>
      <c r="G125" s="204">
        <v>2.95</v>
      </c>
      <c r="H125" s="187">
        <v>174.65999999999946</v>
      </c>
    </row>
    <row r="126" spans="1:8" ht="15.75" x14ac:dyDescent="0.25">
      <c r="A126" s="188">
        <v>44111</v>
      </c>
      <c r="B126" s="188">
        <v>44112</v>
      </c>
      <c r="C126" s="210" t="s">
        <v>131</v>
      </c>
      <c r="D126" s="209" t="s">
        <v>12</v>
      </c>
      <c r="E126" s="197" t="s">
        <v>614</v>
      </c>
      <c r="F126" s="189"/>
      <c r="G126" s="204">
        <v>1</v>
      </c>
      <c r="H126" s="187">
        <v>173.65999999999946</v>
      </c>
    </row>
    <row r="127" spans="1:8" ht="15.75" x14ac:dyDescent="0.25">
      <c r="A127" s="188">
        <v>44111</v>
      </c>
      <c r="B127" s="188">
        <v>44112</v>
      </c>
      <c r="C127" s="210" t="s">
        <v>131</v>
      </c>
      <c r="D127" s="209" t="s">
        <v>110</v>
      </c>
      <c r="E127" s="197" t="s">
        <v>614</v>
      </c>
      <c r="F127" s="189"/>
      <c r="G127" s="204">
        <v>1.5</v>
      </c>
      <c r="H127" s="187">
        <v>172.15999999999946</v>
      </c>
    </row>
    <row r="128" spans="1:8" ht="15.75" x14ac:dyDescent="0.25">
      <c r="A128" s="188">
        <v>44112</v>
      </c>
      <c r="B128" s="188">
        <v>44112</v>
      </c>
      <c r="C128" s="210" t="s">
        <v>23</v>
      </c>
      <c r="D128" s="209" t="s">
        <v>17</v>
      </c>
      <c r="E128" s="196" t="s">
        <v>590</v>
      </c>
      <c r="F128" s="189"/>
      <c r="G128" s="204">
        <v>4.0999999999999996</v>
      </c>
      <c r="H128" s="187">
        <v>168.05999999999946</v>
      </c>
    </row>
    <row r="129" spans="1:8" ht="15.75" x14ac:dyDescent="0.25">
      <c r="A129" s="188">
        <v>44102</v>
      </c>
      <c r="B129" s="188">
        <v>44123</v>
      </c>
      <c r="C129" s="211" t="s">
        <v>615</v>
      </c>
      <c r="D129" s="209" t="s">
        <v>54</v>
      </c>
      <c r="E129" s="197" t="s">
        <v>616</v>
      </c>
      <c r="F129" s="189"/>
      <c r="G129" s="204">
        <v>0.9</v>
      </c>
      <c r="H129" s="187">
        <v>167.15999999999946</v>
      </c>
    </row>
    <row r="130" spans="1:8" ht="15.75" x14ac:dyDescent="0.25">
      <c r="A130" s="188">
        <v>44115</v>
      </c>
      <c r="B130" s="188"/>
      <c r="C130" s="211" t="s">
        <v>617</v>
      </c>
      <c r="D130" s="209" t="s">
        <v>185</v>
      </c>
      <c r="E130" s="197" t="s">
        <v>369</v>
      </c>
      <c r="F130" s="189"/>
      <c r="G130" s="204">
        <v>2.25</v>
      </c>
      <c r="H130" s="187">
        <v>164.90999999999946</v>
      </c>
    </row>
    <row r="131" spans="1:8" ht="15.75" x14ac:dyDescent="0.25">
      <c r="A131" s="188">
        <v>44108</v>
      </c>
      <c r="B131" s="188">
        <v>44123</v>
      </c>
      <c r="C131" s="210" t="s">
        <v>598</v>
      </c>
      <c r="D131" s="209" t="s">
        <v>195</v>
      </c>
      <c r="E131" s="197" t="s">
        <v>618</v>
      </c>
      <c r="F131" s="189"/>
      <c r="G131" s="204">
        <v>3.05</v>
      </c>
      <c r="H131" s="187">
        <v>161.85999999999945</v>
      </c>
    </row>
    <row r="132" spans="1:8" ht="15.75" x14ac:dyDescent="0.25">
      <c r="A132" s="188">
        <v>44114</v>
      </c>
      <c r="B132" s="188">
        <v>44123</v>
      </c>
      <c r="C132" s="210" t="s">
        <v>502</v>
      </c>
      <c r="D132" s="209" t="s">
        <v>195</v>
      </c>
      <c r="E132" s="197" t="s">
        <v>619</v>
      </c>
      <c r="F132" s="189"/>
      <c r="G132" s="204">
        <v>3.8</v>
      </c>
      <c r="H132" s="187">
        <v>158.05999999999943</v>
      </c>
    </row>
    <row r="133" spans="1:8" ht="15.75" x14ac:dyDescent="0.25">
      <c r="A133" s="188">
        <v>44113</v>
      </c>
      <c r="B133" s="188"/>
      <c r="C133" s="210" t="s">
        <v>133</v>
      </c>
      <c r="D133" s="209" t="s">
        <v>52</v>
      </c>
      <c r="E133" s="197" t="s">
        <v>620</v>
      </c>
      <c r="F133" s="189"/>
      <c r="G133" s="204">
        <v>3.45</v>
      </c>
      <c r="H133" s="187">
        <v>154.60999999999945</v>
      </c>
    </row>
    <row r="134" spans="1:8" ht="15.75" x14ac:dyDescent="0.25">
      <c r="A134" s="188">
        <v>44116</v>
      </c>
      <c r="B134" s="188">
        <v>44123</v>
      </c>
      <c r="C134" s="210" t="s">
        <v>621</v>
      </c>
      <c r="D134" s="209" t="s">
        <v>40</v>
      </c>
      <c r="E134" s="197" t="s">
        <v>622</v>
      </c>
      <c r="F134" s="189"/>
      <c r="G134" s="204">
        <v>2.25</v>
      </c>
      <c r="H134" s="187">
        <v>152.35999999999945</v>
      </c>
    </row>
    <row r="135" spans="1:8" ht="15.75" x14ac:dyDescent="0.25">
      <c r="A135" s="188">
        <v>44116</v>
      </c>
      <c r="B135" s="188">
        <v>44123</v>
      </c>
      <c r="C135" s="210" t="s">
        <v>623</v>
      </c>
      <c r="D135" s="209" t="s">
        <v>40</v>
      </c>
      <c r="E135" s="197" t="s">
        <v>622</v>
      </c>
      <c r="F135" s="189"/>
      <c r="G135" s="204">
        <v>2.25</v>
      </c>
      <c r="H135" s="187">
        <v>150.10999999999945</v>
      </c>
    </row>
    <row r="136" spans="1:8" ht="15.75" x14ac:dyDescent="0.25">
      <c r="A136" s="188">
        <v>44113</v>
      </c>
      <c r="B136" s="188">
        <v>44123</v>
      </c>
      <c r="C136" s="210" t="s">
        <v>23</v>
      </c>
      <c r="D136" s="209" t="s">
        <v>101</v>
      </c>
      <c r="E136" s="197" t="s">
        <v>624</v>
      </c>
      <c r="F136" s="189"/>
      <c r="G136" s="204">
        <v>11.9</v>
      </c>
      <c r="H136" s="187">
        <v>138.20999999999944</v>
      </c>
    </row>
    <row r="137" spans="1:8" ht="15.75" x14ac:dyDescent="0.25">
      <c r="A137" s="188">
        <v>44118</v>
      </c>
      <c r="B137" s="188">
        <v>44123</v>
      </c>
      <c r="C137" s="210" t="s">
        <v>23</v>
      </c>
      <c r="D137" s="209" t="s">
        <v>602</v>
      </c>
      <c r="E137" s="196" t="s">
        <v>590</v>
      </c>
      <c r="F137" s="189"/>
      <c r="G137" s="204">
        <v>2.75</v>
      </c>
      <c r="H137" s="187">
        <v>135.45999999999944</v>
      </c>
    </row>
    <row r="138" spans="1:8" ht="15.75" x14ac:dyDescent="0.25">
      <c r="A138" s="188">
        <v>44113</v>
      </c>
      <c r="B138" s="188">
        <v>44123</v>
      </c>
      <c r="C138" s="211" t="s">
        <v>625</v>
      </c>
      <c r="D138" s="209" t="s">
        <v>602</v>
      </c>
      <c r="E138" s="197" t="s">
        <v>626</v>
      </c>
      <c r="F138" s="189"/>
      <c r="G138" s="204">
        <v>1.4</v>
      </c>
      <c r="H138" s="187">
        <v>134.05999999999943</v>
      </c>
    </row>
    <row r="139" spans="1:8" ht="15.75" x14ac:dyDescent="0.25">
      <c r="A139" s="188">
        <v>44115</v>
      </c>
      <c r="B139" s="188">
        <v>44123</v>
      </c>
      <c r="C139" s="211" t="s">
        <v>625</v>
      </c>
      <c r="D139" s="209" t="s">
        <v>195</v>
      </c>
      <c r="E139" s="197" t="s">
        <v>627</v>
      </c>
      <c r="F139" s="189"/>
      <c r="G139" s="204">
        <v>3.45</v>
      </c>
      <c r="H139" s="187">
        <v>130.60999999999945</v>
      </c>
    </row>
    <row r="140" spans="1:8" ht="15.75" x14ac:dyDescent="0.25">
      <c r="A140" s="188">
        <v>44121</v>
      </c>
      <c r="B140" s="188">
        <v>44123</v>
      </c>
      <c r="C140" s="210" t="s">
        <v>277</v>
      </c>
      <c r="D140" s="209" t="s">
        <v>195</v>
      </c>
      <c r="E140" s="197" t="s">
        <v>628</v>
      </c>
      <c r="F140" s="189"/>
      <c r="G140" s="204">
        <v>1.85</v>
      </c>
      <c r="H140" s="187">
        <v>128.75999999999945</v>
      </c>
    </row>
    <row r="141" spans="1:8" ht="15.75" x14ac:dyDescent="0.25">
      <c r="A141" s="188">
        <v>44121</v>
      </c>
      <c r="B141" s="188">
        <v>44123</v>
      </c>
      <c r="C141" s="210" t="s">
        <v>502</v>
      </c>
      <c r="D141" s="209" t="s">
        <v>195</v>
      </c>
      <c r="E141" s="197" t="s">
        <v>629</v>
      </c>
      <c r="F141" s="189"/>
      <c r="G141" s="204">
        <v>1.1499999999999999</v>
      </c>
      <c r="H141" s="187">
        <v>127.60999999999945</v>
      </c>
    </row>
    <row r="142" spans="1:8" ht="15.75" x14ac:dyDescent="0.25">
      <c r="A142" s="188">
        <v>44113</v>
      </c>
      <c r="B142" s="188">
        <v>44123</v>
      </c>
      <c r="C142" s="210" t="s">
        <v>133</v>
      </c>
      <c r="D142" s="209" t="s">
        <v>427</v>
      </c>
      <c r="E142" s="197" t="s">
        <v>630</v>
      </c>
      <c r="F142" s="189"/>
      <c r="G142" s="204">
        <v>1.25</v>
      </c>
      <c r="H142" s="187">
        <v>126.35999999999945</v>
      </c>
    </row>
    <row r="143" spans="1:8" ht="15.75" x14ac:dyDescent="0.25">
      <c r="A143" s="188">
        <v>44118</v>
      </c>
      <c r="B143" s="188">
        <v>44123</v>
      </c>
      <c r="C143" s="210" t="s">
        <v>631</v>
      </c>
      <c r="D143" s="209" t="s">
        <v>54</v>
      </c>
      <c r="E143" s="197" t="s">
        <v>632</v>
      </c>
      <c r="F143" s="189"/>
      <c r="G143" s="204">
        <v>2.25</v>
      </c>
      <c r="H143" s="187">
        <v>124.10999999999945</v>
      </c>
    </row>
    <row r="144" spans="1:8" ht="15.75" x14ac:dyDescent="0.25">
      <c r="A144" s="188">
        <v>44113</v>
      </c>
      <c r="B144" s="188">
        <v>44123</v>
      </c>
      <c r="C144" s="211" t="s">
        <v>633</v>
      </c>
      <c r="D144" s="209" t="s">
        <v>110</v>
      </c>
      <c r="E144" s="197" t="s">
        <v>634</v>
      </c>
      <c r="F144" s="189"/>
      <c r="G144" s="204">
        <v>9.9</v>
      </c>
      <c r="H144" s="187">
        <v>114.20999999999944</v>
      </c>
    </row>
    <row r="145" spans="1:8" ht="15.75" x14ac:dyDescent="0.25">
      <c r="A145" s="188">
        <v>44119</v>
      </c>
      <c r="B145" s="188">
        <v>44123</v>
      </c>
      <c r="C145" s="211" t="s">
        <v>245</v>
      </c>
      <c r="D145" s="209" t="s">
        <v>110</v>
      </c>
      <c r="E145" s="197" t="s">
        <v>635</v>
      </c>
      <c r="F145" s="189"/>
      <c r="G145" s="204">
        <v>3.5</v>
      </c>
      <c r="H145" s="187">
        <v>110.70999999999944</v>
      </c>
    </row>
    <row r="146" spans="1:8" ht="15.75" x14ac:dyDescent="0.25">
      <c r="A146" s="188">
        <v>44120</v>
      </c>
      <c r="B146" s="188">
        <v>44123</v>
      </c>
      <c r="C146" s="210" t="s">
        <v>23</v>
      </c>
      <c r="D146" s="209" t="s">
        <v>110</v>
      </c>
      <c r="E146" s="197" t="s">
        <v>636</v>
      </c>
      <c r="F146" s="189"/>
      <c r="G146" s="204">
        <v>3.15</v>
      </c>
      <c r="H146" s="187">
        <v>107.55999999999943</v>
      </c>
    </row>
    <row r="147" spans="1:8" ht="15.75" x14ac:dyDescent="0.25">
      <c r="A147" s="188">
        <v>44113</v>
      </c>
      <c r="B147" s="188"/>
      <c r="C147" s="211" t="s">
        <v>633</v>
      </c>
      <c r="D147" s="209" t="s">
        <v>12</v>
      </c>
      <c r="E147" s="197" t="s">
        <v>634</v>
      </c>
      <c r="F147" s="189"/>
      <c r="G147" s="204">
        <v>9.35</v>
      </c>
      <c r="H147" s="187">
        <v>98.20999999999944</v>
      </c>
    </row>
    <row r="148" spans="1:8" ht="15.75" x14ac:dyDescent="0.25">
      <c r="A148" s="188">
        <v>44118</v>
      </c>
      <c r="B148" s="188">
        <v>44123</v>
      </c>
      <c r="C148" s="211" t="s">
        <v>637</v>
      </c>
      <c r="D148" s="209" t="s">
        <v>17</v>
      </c>
      <c r="E148" s="223" t="s">
        <v>638</v>
      </c>
      <c r="F148" s="189"/>
      <c r="G148" s="204">
        <v>1</v>
      </c>
      <c r="H148" s="187">
        <v>97.20999999999944</v>
      </c>
    </row>
    <row r="149" spans="1:8" ht="15.75" x14ac:dyDescent="0.25">
      <c r="A149" s="188">
        <v>44119</v>
      </c>
      <c r="B149" s="188">
        <v>44123</v>
      </c>
      <c r="C149" s="210" t="s">
        <v>639</v>
      </c>
      <c r="D149" s="209" t="s">
        <v>38</v>
      </c>
      <c r="E149" s="197" t="s">
        <v>640</v>
      </c>
      <c r="F149" s="189"/>
      <c r="G149" s="204">
        <v>2.25</v>
      </c>
      <c r="H149" s="187">
        <v>94.95999999999944</v>
      </c>
    </row>
    <row r="150" spans="1:8" ht="15.75" x14ac:dyDescent="0.25">
      <c r="A150" s="188">
        <v>44119</v>
      </c>
      <c r="B150" s="188">
        <v>44123</v>
      </c>
      <c r="C150" s="210" t="s">
        <v>641</v>
      </c>
      <c r="D150" s="209" t="s">
        <v>38</v>
      </c>
      <c r="E150" s="197" t="s">
        <v>640</v>
      </c>
      <c r="F150" s="189"/>
      <c r="G150" s="204">
        <v>2.25</v>
      </c>
      <c r="H150" s="187">
        <v>92.70999999999944</v>
      </c>
    </row>
    <row r="151" spans="1:8" ht="15.75" x14ac:dyDescent="0.25">
      <c r="A151" s="188">
        <v>44119</v>
      </c>
      <c r="B151" s="188">
        <v>44123</v>
      </c>
      <c r="C151" s="210" t="s">
        <v>642</v>
      </c>
      <c r="D151" s="209" t="s">
        <v>38</v>
      </c>
      <c r="E151" s="197" t="s">
        <v>640</v>
      </c>
      <c r="F151" s="189"/>
      <c r="G151" s="204">
        <v>2.25</v>
      </c>
      <c r="H151" s="187">
        <v>90.45999999999944</v>
      </c>
    </row>
    <row r="152" spans="1:8" ht="15.75" x14ac:dyDescent="0.25">
      <c r="A152" s="188">
        <v>44119</v>
      </c>
      <c r="B152" s="188">
        <v>44123</v>
      </c>
      <c r="C152" s="210" t="s">
        <v>643</v>
      </c>
      <c r="D152" s="209" t="s">
        <v>38</v>
      </c>
      <c r="E152" s="197" t="s">
        <v>640</v>
      </c>
      <c r="F152" s="189"/>
      <c r="G152" s="204">
        <v>2.25</v>
      </c>
      <c r="H152" s="187">
        <v>88.20999999999944</v>
      </c>
    </row>
    <row r="153" spans="1:8" ht="15.75" x14ac:dyDescent="0.25">
      <c r="A153" s="188">
        <v>44113</v>
      </c>
      <c r="B153" s="188">
        <v>44123</v>
      </c>
      <c r="C153" s="210" t="s">
        <v>502</v>
      </c>
      <c r="D153" s="209" t="s">
        <v>600</v>
      </c>
      <c r="E153" s="197" t="s">
        <v>644</v>
      </c>
      <c r="F153" s="189"/>
      <c r="G153" s="204">
        <v>3.5</v>
      </c>
      <c r="H153" s="187">
        <v>84.70999999999944</v>
      </c>
    </row>
    <row r="154" spans="1:8" ht="15.75" x14ac:dyDescent="0.25">
      <c r="A154" s="188">
        <v>44113</v>
      </c>
      <c r="B154" s="188">
        <v>44123</v>
      </c>
      <c r="C154" s="210" t="s">
        <v>502</v>
      </c>
      <c r="D154" s="209" t="s">
        <v>15</v>
      </c>
      <c r="E154" s="197" t="s">
        <v>644</v>
      </c>
      <c r="F154" s="189"/>
      <c r="G154" s="204">
        <v>0.15</v>
      </c>
      <c r="H154" s="187">
        <v>84.559999999999434</v>
      </c>
    </row>
    <row r="155" spans="1:8" ht="15.75" x14ac:dyDescent="0.25">
      <c r="A155" s="188">
        <v>44117</v>
      </c>
      <c r="B155" s="188">
        <v>44123</v>
      </c>
      <c r="C155" s="211" t="s">
        <v>645</v>
      </c>
      <c r="D155" s="209" t="s">
        <v>107</v>
      </c>
      <c r="E155" s="197" t="s">
        <v>646</v>
      </c>
      <c r="F155" s="189"/>
      <c r="G155" s="204">
        <v>1.05</v>
      </c>
      <c r="H155" s="187">
        <v>83.509999999999437</v>
      </c>
    </row>
    <row r="156" spans="1:8" ht="15.75" x14ac:dyDescent="0.25">
      <c r="A156" s="188">
        <v>44112</v>
      </c>
      <c r="B156" s="188"/>
      <c r="C156" s="211" t="s">
        <v>637</v>
      </c>
      <c r="D156" s="209" t="s">
        <v>54</v>
      </c>
      <c r="E156" s="197" t="s">
        <v>647</v>
      </c>
      <c r="F156" s="189"/>
      <c r="G156" s="204">
        <v>0.5</v>
      </c>
      <c r="H156" s="187">
        <v>83.009999999999437</v>
      </c>
    </row>
    <row r="157" spans="1:8" ht="15.75" x14ac:dyDescent="0.25">
      <c r="A157" s="188"/>
      <c r="B157" s="191"/>
      <c r="C157" s="192" t="s">
        <v>648</v>
      </c>
      <c r="D157" s="193"/>
      <c r="E157" s="194"/>
      <c r="F157" s="195"/>
      <c r="G157" s="199">
        <v>499.29999999999995</v>
      </c>
      <c r="H157" s="187"/>
    </row>
  </sheetData>
  <mergeCells count="3">
    <mergeCell ref="B1:C1"/>
    <mergeCell ref="D1:E1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>
      <selection activeCell="C104" sqref="C104:G104"/>
    </sheetView>
  </sheetViews>
  <sheetFormatPr baseColWidth="10" defaultRowHeight="14.25" x14ac:dyDescent="0.2"/>
  <cols>
    <col min="1" max="1" width="13" bestFit="1" customWidth="1"/>
    <col min="2" max="2" width="14.125" bestFit="1" customWidth="1"/>
    <col min="3" max="3" width="36.75" bestFit="1" customWidth="1"/>
    <col min="4" max="4" width="15.125" bestFit="1" customWidth="1"/>
    <col min="5" max="5" width="39.625" bestFit="1" customWidth="1"/>
    <col min="6" max="6" width="7.375" bestFit="1" customWidth="1"/>
    <col min="7" max="7" width="7" bestFit="1" customWidth="1"/>
    <col min="8" max="8" width="7.125" bestFit="1" customWidth="1"/>
  </cols>
  <sheetData>
    <row r="1" spans="1:8" ht="15.75" x14ac:dyDescent="0.25">
      <c r="A1" s="260"/>
      <c r="B1" s="261" t="s">
        <v>10</v>
      </c>
      <c r="C1" s="261"/>
      <c r="D1" s="261"/>
      <c r="E1" s="260"/>
      <c r="F1" s="260"/>
      <c r="G1" s="260"/>
      <c r="H1" s="260"/>
    </row>
    <row r="2" spans="1:8" ht="15.75" x14ac:dyDescent="0.25">
      <c r="A2" s="260"/>
      <c r="B2" s="261" t="s">
        <v>649</v>
      </c>
      <c r="C2" s="261"/>
      <c r="D2" s="261"/>
      <c r="E2" s="260"/>
      <c r="F2" s="260"/>
      <c r="G2" s="260"/>
      <c r="H2" s="260"/>
    </row>
    <row r="3" spans="1:8" ht="15.75" x14ac:dyDescent="0.25">
      <c r="A3" s="260" t="s">
        <v>4</v>
      </c>
      <c r="B3" s="260" t="s">
        <v>5</v>
      </c>
      <c r="C3" s="260" t="s">
        <v>0</v>
      </c>
      <c r="D3" s="260" t="s">
        <v>6</v>
      </c>
      <c r="E3" s="260" t="s">
        <v>7</v>
      </c>
      <c r="F3" s="260" t="s">
        <v>1</v>
      </c>
      <c r="G3" s="260" t="s">
        <v>2</v>
      </c>
      <c r="H3" s="260" t="s">
        <v>3</v>
      </c>
    </row>
    <row r="4" spans="1:8" ht="15.75" x14ac:dyDescent="0.25">
      <c r="A4" s="260"/>
      <c r="B4" s="260"/>
      <c r="C4" s="260" t="s">
        <v>650</v>
      </c>
      <c r="D4" s="260"/>
      <c r="E4" s="260" t="s">
        <v>651</v>
      </c>
      <c r="F4" s="260">
        <v>583.01</v>
      </c>
      <c r="G4" s="260"/>
      <c r="H4" s="260">
        <v>583.01</v>
      </c>
    </row>
    <row r="5" spans="1:8" ht="15.75" x14ac:dyDescent="0.25">
      <c r="A5" s="262">
        <v>44123</v>
      </c>
      <c r="B5" s="262">
        <v>44130</v>
      </c>
      <c r="C5" s="260" t="s">
        <v>502</v>
      </c>
      <c r="D5" s="260" t="s">
        <v>195</v>
      </c>
      <c r="E5" s="260" t="s">
        <v>652</v>
      </c>
      <c r="F5" s="260"/>
      <c r="G5" s="260">
        <v>1.4</v>
      </c>
      <c r="H5" s="260">
        <v>581.61</v>
      </c>
    </row>
    <row r="6" spans="1:8" ht="15.75" x14ac:dyDescent="0.25">
      <c r="A6" s="262">
        <v>44128</v>
      </c>
      <c r="B6" s="262">
        <v>44130</v>
      </c>
      <c r="C6" s="260" t="s">
        <v>617</v>
      </c>
      <c r="D6" s="260" t="s">
        <v>195</v>
      </c>
      <c r="E6" s="260" t="s">
        <v>369</v>
      </c>
      <c r="F6" s="260"/>
      <c r="G6" s="260">
        <v>1.6</v>
      </c>
      <c r="H6" s="260">
        <v>580.01</v>
      </c>
    </row>
    <row r="7" spans="1:8" ht="15.75" x14ac:dyDescent="0.25">
      <c r="A7" s="262">
        <v>44123</v>
      </c>
      <c r="B7" s="262">
        <v>44131</v>
      </c>
      <c r="C7" s="260" t="s">
        <v>653</v>
      </c>
      <c r="D7" s="260" t="s">
        <v>54</v>
      </c>
      <c r="E7" s="260" t="s">
        <v>654</v>
      </c>
      <c r="F7" s="260"/>
      <c r="G7" s="260">
        <v>4.1500000000000004</v>
      </c>
      <c r="H7" s="260">
        <v>575.86</v>
      </c>
    </row>
    <row r="8" spans="1:8" ht="15.75" x14ac:dyDescent="0.25">
      <c r="A8" s="262">
        <v>44123</v>
      </c>
      <c r="B8" s="262">
        <v>44130</v>
      </c>
      <c r="C8" s="260" t="s">
        <v>653</v>
      </c>
      <c r="D8" s="260" t="s">
        <v>63</v>
      </c>
      <c r="E8" s="260" t="s">
        <v>655</v>
      </c>
      <c r="F8" s="260"/>
      <c r="G8" s="260">
        <v>4.7</v>
      </c>
      <c r="H8" s="260">
        <v>571.16</v>
      </c>
    </row>
    <row r="9" spans="1:8" ht="15.75" x14ac:dyDescent="0.25">
      <c r="A9" s="262">
        <v>44124</v>
      </c>
      <c r="B9" s="262">
        <v>44131</v>
      </c>
      <c r="C9" s="260" t="s">
        <v>656</v>
      </c>
      <c r="D9" s="260" t="s">
        <v>63</v>
      </c>
      <c r="E9" s="260" t="s">
        <v>657</v>
      </c>
      <c r="F9" s="260"/>
      <c r="G9" s="260">
        <v>1</v>
      </c>
      <c r="H9" s="260">
        <v>570.16</v>
      </c>
    </row>
    <row r="10" spans="1:8" ht="15.75" x14ac:dyDescent="0.25">
      <c r="A10" s="262">
        <v>44124</v>
      </c>
      <c r="B10" s="262">
        <v>44131</v>
      </c>
      <c r="C10" s="260" t="s">
        <v>658</v>
      </c>
      <c r="D10" s="260" t="s">
        <v>17</v>
      </c>
      <c r="E10" s="260" t="s">
        <v>659</v>
      </c>
      <c r="F10" s="260"/>
      <c r="G10" s="260">
        <v>1.95</v>
      </c>
      <c r="H10" s="260">
        <v>568.21</v>
      </c>
    </row>
    <row r="11" spans="1:8" ht="15.75" x14ac:dyDescent="0.25">
      <c r="A11" s="262">
        <v>44124</v>
      </c>
      <c r="B11" s="262">
        <v>44131</v>
      </c>
      <c r="C11" s="260" t="s">
        <v>660</v>
      </c>
      <c r="D11" s="260" t="s">
        <v>17</v>
      </c>
      <c r="E11" s="260" t="s">
        <v>661</v>
      </c>
      <c r="F11" s="260"/>
      <c r="G11" s="260">
        <v>1.23</v>
      </c>
      <c r="H11" s="260">
        <v>566.98</v>
      </c>
    </row>
    <row r="12" spans="1:8" ht="15.75" x14ac:dyDescent="0.25">
      <c r="A12" s="262">
        <v>44125</v>
      </c>
      <c r="B12" s="262">
        <v>44131</v>
      </c>
      <c r="C12" s="260" t="s">
        <v>662</v>
      </c>
      <c r="D12" s="260" t="s">
        <v>110</v>
      </c>
      <c r="E12" s="260" t="s">
        <v>663</v>
      </c>
      <c r="F12" s="260"/>
      <c r="G12" s="260">
        <v>5.85</v>
      </c>
      <c r="H12" s="260">
        <v>561.13</v>
      </c>
    </row>
    <row r="13" spans="1:8" ht="15.75" x14ac:dyDescent="0.25">
      <c r="A13" s="262">
        <v>44126</v>
      </c>
      <c r="B13" s="262">
        <v>44131</v>
      </c>
      <c r="C13" s="260" t="s">
        <v>633</v>
      </c>
      <c r="D13" s="260" t="s">
        <v>110</v>
      </c>
      <c r="E13" s="260" t="s">
        <v>664</v>
      </c>
      <c r="F13" s="260"/>
      <c r="G13" s="260">
        <v>6.6</v>
      </c>
      <c r="H13" s="260">
        <v>554.53</v>
      </c>
    </row>
    <row r="14" spans="1:8" ht="15.75" x14ac:dyDescent="0.25">
      <c r="A14" s="262">
        <v>44124</v>
      </c>
      <c r="B14" s="262">
        <v>44131</v>
      </c>
      <c r="C14" s="260" t="s">
        <v>665</v>
      </c>
      <c r="D14" s="260" t="s">
        <v>12</v>
      </c>
      <c r="E14" s="260" t="s">
        <v>666</v>
      </c>
      <c r="F14" s="260"/>
      <c r="G14" s="260">
        <v>1</v>
      </c>
      <c r="H14" s="260">
        <v>553.53</v>
      </c>
    </row>
    <row r="15" spans="1:8" ht="15.75" x14ac:dyDescent="0.25">
      <c r="A15" s="262">
        <v>44124</v>
      </c>
      <c r="B15" s="262">
        <v>44131</v>
      </c>
      <c r="C15" s="260" t="s">
        <v>665</v>
      </c>
      <c r="D15" s="260" t="s">
        <v>12</v>
      </c>
      <c r="E15" s="260" t="s">
        <v>666</v>
      </c>
      <c r="F15" s="260"/>
      <c r="G15" s="260">
        <v>0.4</v>
      </c>
      <c r="H15" s="260">
        <v>553.13</v>
      </c>
    </row>
    <row r="16" spans="1:8" ht="15.75" x14ac:dyDescent="0.25">
      <c r="A16" s="262">
        <v>44125</v>
      </c>
      <c r="B16" s="262">
        <v>44131</v>
      </c>
      <c r="C16" s="260" t="s">
        <v>665</v>
      </c>
      <c r="D16" s="260" t="s">
        <v>12</v>
      </c>
      <c r="E16" s="260" t="s">
        <v>667</v>
      </c>
      <c r="F16" s="260"/>
      <c r="G16" s="260">
        <v>0.4</v>
      </c>
      <c r="H16" s="260">
        <v>552.73</v>
      </c>
    </row>
    <row r="17" spans="1:8" ht="15.75" x14ac:dyDescent="0.25">
      <c r="A17" s="262">
        <v>44120</v>
      </c>
      <c r="B17" s="262">
        <v>44131</v>
      </c>
      <c r="C17" s="260" t="s">
        <v>502</v>
      </c>
      <c r="D17" s="260" t="s">
        <v>427</v>
      </c>
      <c r="E17" s="260" t="s">
        <v>668</v>
      </c>
      <c r="F17" s="260"/>
      <c r="G17" s="260">
        <v>3.75</v>
      </c>
      <c r="H17" s="260">
        <v>548.98</v>
      </c>
    </row>
    <row r="18" spans="1:8" ht="15.75" x14ac:dyDescent="0.25">
      <c r="A18" s="262">
        <v>44117</v>
      </c>
      <c r="B18" s="262">
        <v>44131</v>
      </c>
      <c r="C18" s="260" t="s">
        <v>23</v>
      </c>
      <c r="D18" s="260" t="s">
        <v>427</v>
      </c>
      <c r="E18" s="260" t="s">
        <v>669</v>
      </c>
      <c r="F18" s="260"/>
      <c r="G18" s="260">
        <v>1</v>
      </c>
      <c r="H18" s="260">
        <v>547.98</v>
      </c>
    </row>
    <row r="19" spans="1:8" ht="15.75" x14ac:dyDescent="0.25">
      <c r="A19" s="262">
        <v>44119</v>
      </c>
      <c r="B19" s="262">
        <v>44132</v>
      </c>
      <c r="C19" s="260" t="s">
        <v>670</v>
      </c>
      <c r="D19" s="260" t="s">
        <v>104</v>
      </c>
      <c r="E19" s="260" t="s">
        <v>671</v>
      </c>
      <c r="F19" s="260"/>
      <c r="G19" s="260">
        <v>4.6500000000000004</v>
      </c>
      <c r="H19" s="260">
        <v>543.33000000000004</v>
      </c>
    </row>
    <row r="20" spans="1:8" ht="15.75" x14ac:dyDescent="0.25">
      <c r="A20" s="262">
        <v>44126</v>
      </c>
      <c r="B20" s="262">
        <v>44131</v>
      </c>
      <c r="C20" s="260" t="s">
        <v>639</v>
      </c>
      <c r="D20" s="260" t="s">
        <v>672</v>
      </c>
      <c r="E20" s="260" t="s">
        <v>673</v>
      </c>
      <c r="F20" s="260"/>
      <c r="G20" s="260">
        <v>2.25</v>
      </c>
      <c r="H20" s="260">
        <v>541.08000000000004</v>
      </c>
    </row>
    <row r="21" spans="1:8" ht="15.75" x14ac:dyDescent="0.25">
      <c r="A21" s="262">
        <v>44125</v>
      </c>
      <c r="B21" s="262">
        <v>44131</v>
      </c>
      <c r="C21" s="260" t="s">
        <v>662</v>
      </c>
      <c r="D21" s="260" t="s">
        <v>54</v>
      </c>
      <c r="E21" s="260" t="s">
        <v>667</v>
      </c>
      <c r="F21" s="260"/>
      <c r="G21" s="260">
        <v>4.25</v>
      </c>
      <c r="H21" s="260">
        <v>536.83000000000004</v>
      </c>
    </row>
    <row r="22" spans="1:8" ht="15.75" x14ac:dyDescent="0.25">
      <c r="A22" s="262">
        <v>44133</v>
      </c>
      <c r="B22" s="262">
        <v>44144</v>
      </c>
      <c r="C22" s="260" t="s">
        <v>131</v>
      </c>
      <c r="D22" s="260" t="s">
        <v>101</v>
      </c>
      <c r="E22" s="260" t="s">
        <v>674</v>
      </c>
      <c r="F22" s="260"/>
      <c r="G22" s="260">
        <v>0.8</v>
      </c>
      <c r="H22" s="260">
        <v>536.03</v>
      </c>
    </row>
    <row r="23" spans="1:8" ht="15.75" x14ac:dyDescent="0.25">
      <c r="A23" s="262">
        <v>44132</v>
      </c>
      <c r="B23" s="262">
        <v>44144</v>
      </c>
      <c r="C23" s="260" t="s">
        <v>665</v>
      </c>
      <c r="D23" s="260" t="s">
        <v>675</v>
      </c>
      <c r="E23" s="260" t="s">
        <v>676</v>
      </c>
      <c r="F23" s="260"/>
      <c r="G23" s="260">
        <v>0.65</v>
      </c>
      <c r="H23" s="260">
        <v>535.38</v>
      </c>
    </row>
    <row r="24" spans="1:8" ht="15.75" x14ac:dyDescent="0.25">
      <c r="A24" s="262">
        <v>44133</v>
      </c>
      <c r="B24" s="262">
        <v>44161</v>
      </c>
      <c r="C24" s="260" t="s">
        <v>653</v>
      </c>
      <c r="D24" s="260" t="s">
        <v>16</v>
      </c>
      <c r="E24" s="260" t="s">
        <v>677</v>
      </c>
      <c r="F24" s="260"/>
      <c r="G24" s="260">
        <v>2.65</v>
      </c>
      <c r="H24" s="260">
        <v>532.73</v>
      </c>
    </row>
    <row r="25" spans="1:8" ht="15.75" x14ac:dyDescent="0.25">
      <c r="A25" s="262">
        <v>44133</v>
      </c>
      <c r="B25" s="262">
        <v>44134</v>
      </c>
      <c r="C25" s="260" t="s">
        <v>598</v>
      </c>
      <c r="D25" s="260" t="s">
        <v>54</v>
      </c>
      <c r="E25" s="260" t="s">
        <v>678</v>
      </c>
      <c r="F25" s="260"/>
      <c r="G25" s="260">
        <v>1</v>
      </c>
      <c r="H25" s="260">
        <v>531.73</v>
      </c>
    </row>
    <row r="26" spans="1:8" ht="15.75" x14ac:dyDescent="0.25">
      <c r="A26" s="262">
        <v>44134</v>
      </c>
      <c r="B26" s="262">
        <v>44144</v>
      </c>
      <c r="C26" s="260" t="s">
        <v>679</v>
      </c>
      <c r="D26" s="260" t="s">
        <v>63</v>
      </c>
      <c r="E26" s="260" t="s">
        <v>680</v>
      </c>
      <c r="F26" s="260"/>
      <c r="G26" s="260">
        <v>1.1499999999999999</v>
      </c>
      <c r="H26" s="260">
        <v>530.58000000000004</v>
      </c>
    </row>
    <row r="27" spans="1:8" ht="15.75" x14ac:dyDescent="0.25">
      <c r="A27" s="262">
        <v>44134</v>
      </c>
      <c r="B27" s="262">
        <v>44144</v>
      </c>
      <c r="C27" s="260" t="s">
        <v>653</v>
      </c>
      <c r="D27" s="260" t="s">
        <v>427</v>
      </c>
      <c r="E27" s="260" t="s">
        <v>681</v>
      </c>
      <c r="F27" s="260"/>
      <c r="G27" s="260">
        <v>3.15</v>
      </c>
      <c r="H27" s="260">
        <v>527.42999999999995</v>
      </c>
    </row>
    <row r="28" spans="1:8" ht="15.75" x14ac:dyDescent="0.25">
      <c r="A28" s="262">
        <v>44135</v>
      </c>
      <c r="B28" s="262">
        <v>44144</v>
      </c>
      <c r="C28" s="260" t="s">
        <v>109</v>
      </c>
      <c r="D28" s="260" t="s">
        <v>195</v>
      </c>
      <c r="E28" s="260" t="s">
        <v>682</v>
      </c>
      <c r="F28" s="260"/>
      <c r="G28" s="260">
        <v>4.75</v>
      </c>
      <c r="H28" s="260">
        <v>522.67999999999995</v>
      </c>
    </row>
    <row r="29" spans="1:8" ht="15.75" x14ac:dyDescent="0.25">
      <c r="A29" s="262">
        <v>44136</v>
      </c>
      <c r="B29" s="262">
        <v>44144</v>
      </c>
      <c r="C29" s="260" t="s">
        <v>617</v>
      </c>
      <c r="D29" s="260" t="s">
        <v>195</v>
      </c>
      <c r="E29" s="260" t="s">
        <v>683</v>
      </c>
      <c r="F29" s="260"/>
      <c r="G29" s="260">
        <v>3.05</v>
      </c>
      <c r="H29" s="260">
        <v>519.63</v>
      </c>
    </row>
    <row r="30" spans="1:8" ht="15.75" x14ac:dyDescent="0.25">
      <c r="A30" s="262">
        <v>44136</v>
      </c>
      <c r="B30" s="262">
        <v>44144</v>
      </c>
      <c r="C30" s="260" t="s">
        <v>29</v>
      </c>
      <c r="D30" s="260" t="s">
        <v>195</v>
      </c>
      <c r="E30" s="260" t="s">
        <v>684</v>
      </c>
      <c r="F30" s="260"/>
      <c r="G30" s="260">
        <v>0.45</v>
      </c>
      <c r="H30" s="260">
        <v>519.17999999999995</v>
      </c>
    </row>
    <row r="31" spans="1:8" ht="15.75" x14ac:dyDescent="0.25">
      <c r="A31" s="262">
        <v>44135</v>
      </c>
      <c r="B31" s="262">
        <v>44148</v>
      </c>
      <c r="C31" s="260" t="s">
        <v>665</v>
      </c>
      <c r="D31" s="260" t="s">
        <v>64</v>
      </c>
      <c r="E31" s="260" t="s">
        <v>685</v>
      </c>
      <c r="F31" s="260"/>
      <c r="G31" s="260">
        <v>0.55000000000000004</v>
      </c>
      <c r="H31" s="260">
        <v>518.63</v>
      </c>
    </row>
    <row r="32" spans="1:8" ht="15.75" x14ac:dyDescent="0.25">
      <c r="A32" s="262">
        <v>44137</v>
      </c>
      <c r="B32" s="262">
        <v>44139</v>
      </c>
      <c r="C32" s="260" t="s">
        <v>686</v>
      </c>
      <c r="D32" s="260" t="s">
        <v>17</v>
      </c>
      <c r="E32" s="260" t="s">
        <v>687</v>
      </c>
      <c r="F32" s="260"/>
      <c r="G32" s="260">
        <v>0.4</v>
      </c>
      <c r="H32" s="260">
        <v>518.23</v>
      </c>
    </row>
    <row r="33" spans="1:8" ht="15.75" x14ac:dyDescent="0.25">
      <c r="A33" s="262">
        <v>44137</v>
      </c>
      <c r="B33" s="262">
        <v>44139</v>
      </c>
      <c r="C33" s="260" t="s">
        <v>686</v>
      </c>
      <c r="D33" s="260" t="s">
        <v>17</v>
      </c>
      <c r="E33" s="260" t="s">
        <v>687</v>
      </c>
      <c r="F33" s="260"/>
      <c r="G33" s="260">
        <v>0.7</v>
      </c>
      <c r="H33" s="260">
        <v>517.53</v>
      </c>
    </row>
    <row r="34" spans="1:8" ht="15.75" x14ac:dyDescent="0.25">
      <c r="A34" s="262">
        <v>44139</v>
      </c>
      <c r="B34" s="262">
        <v>44139</v>
      </c>
      <c r="C34" s="260" t="s">
        <v>598</v>
      </c>
      <c r="D34" s="260" t="s">
        <v>17</v>
      </c>
      <c r="E34" s="260" t="s">
        <v>688</v>
      </c>
      <c r="F34" s="260"/>
      <c r="G34" s="260">
        <v>0.75</v>
      </c>
      <c r="H34" s="260">
        <v>516.78</v>
      </c>
    </row>
    <row r="35" spans="1:8" ht="15.75" x14ac:dyDescent="0.25">
      <c r="A35" s="262">
        <v>44140</v>
      </c>
      <c r="B35" s="262">
        <v>44144</v>
      </c>
      <c r="C35" s="260" t="s">
        <v>598</v>
      </c>
      <c r="D35" s="260" t="s">
        <v>17</v>
      </c>
      <c r="E35" s="260" t="s">
        <v>689</v>
      </c>
      <c r="F35" s="260"/>
      <c r="G35" s="260">
        <v>2.9</v>
      </c>
      <c r="H35" s="260">
        <v>513.88</v>
      </c>
    </row>
    <row r="36" spans="1:8" ht="15.75" x14ac:dyDescent="0.25">
      <c r="A36" s="262">
        <v>44140</v>
      </c>
      <c r="B36" s="262">
        <v>44141</v>
      </c>
      <c r="C36" s="260" t="s">
        <v>690</v>
      </c>
      <c r="D36" s="260" t="s">
        <v>15</v>
      </c>
      <c r="E36" s="260" t="s">
        <v>508</v>
      </c>
      <c r="F36" s="260"/>
      <c r="G36" s="260">
        <v>1.5</v>
      </c>
      <c r="H36" s="260">
        <v>512.38</v>
      </c>
    </row>
    <row r="37" spans="1:8" ht="15.75" x14ac:dyDescent="0.25">
      <c r="A37" s="262">
        <v>44140</v>
      </c>
      <c r="B37" s="262">
        <v>44141</v>
      </c>
      <c r="C37" s="260" t="s">
        <v>19</v>
      </c>
      <c r="D37" s="260" t="s">
        <v>15</v>
      </c>
      <c r="E37" s="260" t="s">
        <v>508</v>
      </c>
      <c r="F37" s="260"/>
      <c r="G37" s="260">
        <v>19.54</v>
      </c>
      <c r="H37" s="260">
        <v>492.84</v>
      </c>
    </row>
    <row r="38" spans="1:8" ht="15.75" x14ac:dyDescent="0.25">
      <c r="A38" s="262">
        <v>44140</v>
      </c>
      <c r="B38" s="262">
        <v>44144</v>
      </c>
      <c r="C38" s="260" t="s">
        <v>23</v>
      </c>
      <c r="D38" s="260" t="s">
        <v>63</v>
      </c>
      <c r="E38" s="260" t="s">
        <v>691</v>
      </c>
      <c r="F38" s="260"/>
      <c r="G38" s="260">
        <v>6.1</v>
      </c>
      <c r="H38" s="260">
        <v>486.74</v>
      </c>
    </row>
    <row r="39" spans="1:8" ht="15.75" x14ac:dyDescent="0.25">
      <c r="A39" s="262">
        <v>44142</v>
      </c>
      <c r="B39" s="262">
        <v>44144</v>
      </c>
      <c r="C39" s="260" t="s">
        <v>679</v>
      </c>
      <c r="D39" s="260" t="s">
        <v>195</v>
      </c>
      <c r="E39" s="260" t="s">
        <v>692</v>
      </c>
      <c r="F39" s="260"/>
      <c r="G39" s="260">
        <v>2.6</v>
      </c>
      <c r="H39" s="260">
        <v>484.14</v>
      </c>
    </row>
    <row r="40" spans="1:8" ht="15.75" x14ac:dyDescent="0.25">
      <c r="A40" s="262">
        <v>44144</v>
      </c>
      <c r="B40" s="262">
        <v>44144</v>
      </c>
      <c r="C40" s="260" t="s">
        <v>598</v>
      </c>
      <c r="D40" s="260" t="s">
        <v>195</v>
      </c>
      <c r="E40" s="260" t="s">
        <v>693</v>
      </c>
      <c r="F40" s="260"/>
      <c r="G40" s="260">
        <v>2.0499999999999998</v>
      </c>
      <c r="H40" s="260">
        <v>482.09</v>
      </c>
    </row>
    <row r="41" spans="1:8" ht="15.75" x14ac:dyDescent="0.25">
      <c r="A41" s="262">
        <v>44145</v>
      </c>
      <c r="B41" s="262">
        <v>44146</v>
      </c>
      <c r="C41" s="260" t="s">
        <v>23</v>
      </c>
      <c r="D41" s="260" t="s">
        <v>17</v>
      </c>
      <c r="E41" s="260" t="s">
        <v>691</v>
      </c>
      <c r="F41" s="260"/>
      <c r="G41" s="260">
        <v>4.8</v>
      </c>
      <c r="H41" s="260">
        <v>477.29</v>
      </c>
    </row>
    <row r="42" spans="1:8" ht="15.75" x14ac:dyDescent="0.25">
      <c r="A42" s="262">
        <v>44144</v>
      </c>
      <c r="B42" s="262">
        <v>44146</v>
      </c>
      <c r="C42" s="260" t="s">
        <v>598</v>
      </c>
      <c r="D42" s="260" t="s">
        <v>55</v>
      </c>
      <c r="E42" s="260" t="s">
        <v>694</v>
      </c>
      <c r="F42" s="260"/>
      <c r="G42" s="260">
        <v>1.95</v>
      </c>
      <c r="H42" s="260">
        <v>475.34</v>
      </c>
    </row>
    <row r="43" spans="1:8" ht="15.75" x14ac:dyDescent="0.25">
      <c r="A43" s="262">
        <v>44145</v>
      </c>
      <c r="B43" s="262">
        <v>44146</v>
      </c>
      <c r="C43" s="260" t="s">
        <v>690</v>
      </c>
      <c r="D43" s="260" t="s">
        <v>15</v>
      </c>
      <c r="E43" s="260" t="s">
        <v>695</v>
      </c>
      <c r="F43" s="260"/>
      <c r="G43" s="260">
        <v>1</v>
      </c>
      <c r="H43" s="260">
        <v>474.34</v>
      </c>
    </row>
    <row r="44" spans="1:8" ht="15.75" x14ac:dyDescent="0.25">
      <c r="A44" s="262">
        <v>44148</v>
      </c>
      <c r="B44" s="262">
        <v>44148</v>
      </c>
      <c r="C44" s="260" t="s">
        <v>696</v>
      </c>
      <c r="D44" s="260" t="s">
        <v>107</v>
      </c>
      <c r="E44" s="260" t="s">
        <v>697</v>
      </c>
      <c r="F44" s="260"/>
      <c r="G44" s="260">
        <v>29.69</v>
      </c>
      <c r="H44" s="260">
        <v>444.65</v>
      </c>
    </row>
    <row r="45" spans="1:8" ht="15.75" x14ac:dyDescent="0.25">
      <c r="A45" s="262">
        <v>44137</v>
      </c>
      <c r="B45" s="262">
        <v>44154</v>
      </c>
      <c r="C45" s="260" t="s">
        <v>665</v>
      </c>
      <c r="D45" s="260" t="s">
        <v>14</v>
      </c>
      <c r="E45" s="260" t="s">
        <v>698</v>
      </c>
      <c r="F45" s="260"/>
      <c r="G45" s="260">
        <v>1</v>
      </c>
      <c r="H45" s="260">
        <v>443.65</v>
      </c>
    </row>
    <row r="46" spans="1:8" ht="15.75" x14ac:dyDescent="0.25">
      <c r="A46" s="262">
        <v>44147</v>
      </c>
      <c r="B46" s="262">
        <v>44148</v>
      </c>
      <c r="C46" s="260" t="s">
        <v>699</v>
      </c>
      <c r="D46" s="260" t="s">
        <v>17</v>
      </c>
      <c r="E46" s="260" t="s">
        <v>700</v>
      </c>
      <c r="F46" s="260"/>
      <c r="G46" s="260">
        <v>5.3</v>
      </c>
      <c r="H46" s="260">
        <v>438.35</v>
      </c>
    </row>
    <row r="47" spans="1:8" ht="15.75" x14ac:dyDescent="0.25">
      <c r="A47" s="262">
        <v>44148</v>
      </c>
      <c r="B47" s="262">
        <v>44161</v>
      </c>
      <c r="C47" s="260" t="s">
        <v>23</v>
      </c>
      <c r="D47" s="260" t="s">
        <v>110</v>
      </c>
      <c r="E47" s="260" t="s">
        <v>701</v>
      </c>
      <c r="F47" s="260"/>
      <c r="G47" s="260">
        <v>2.1</v>
      </c>
      <c r="H47" s="260">
        <v>436.25</v>
      </c>
    </row>
    <row r="48" spans="1:8" ht="15.75" x14ac:dyDescent="0.25">
      <c r="A48" s="262">
        <v>44148</v>
      </c>
      <c r="B48" s="262">
        <v>44161</v>
      </c>
      <c r="C48" s="260" t="s">
        <v>23</v>
      </c>
      <c r="D48" s="260" t="s">
        <v>702</v>
      </c>
      <c r="E48" s="260" t="s">
        <v>701</v>
      </c>
      <c r="F48" s="260"/>
      <c r="G48" s="260">
        <v>1.65</v>
      </c>
      <c r="H48" s="260">
        <v>434.6</v>
      </c>
    </row>
    <row r="49" spans="1:8" ht="15.75" x14ac:dyDescent="0.25">
      <c r="A49" s="262">
        <v>44148</v>
      </c>
      <c r="B49" s="262">
        <v>44161</v>
      </c>
      <c r="C49" s="260" t="s">
        <v>23</v>
      </c>
      <c r="D49" s="260" t="s">
        <v>702</v>
      </c>
      <c r="E49" s="260" t="s">
        <v>701</v>
      </c>
      <c r="F49" s="260"/>
      <c r="G49" s="260">
        <v>0.4</v>
      </c>
      <c r="H49" s="260">
        <v>434.2</v>
      </c>
    </row>
    <row r="50" spans="1:8" ht="15.75" x14ac:dyDescent="0.25">
      <c r="A50" s="262">
        <v>44149</v>
      </c>
      <c r="B50" s="262">
        <v>44176</v>
      </c>
      <c r="C50" s="260" t="s">
        <v>665</v>
      </c>
      <c r="D50" s="260" t="s">
        <v>703</v>
      </c>
      <c r="E50" s="260" t="s">
        <v>704</v>
      </c>
      <c r="F50" s="260"/>
      <c r="G50" s="260">
        <v>0.5</v>
      </c>
      <c r="H50" s="260">
        <v>433.7</v>
      </c>
    </row>
    <row r="51" spans="1:8" ht="15.75" x14ac:dyDescent="0.25">
      <c r="A51" s="262">
        <v>44149</v>
      </c>
      <c r="B51" s="262">
        <v>44176</v>
      </c>
      <c r="C51" s="260" t="s">
        <v>699</v>
      </c>
      <c r="D51" s="260" t="s">
        <v>703</v>
      </c>
      <c r="E51" s="260" t="s">
        <v>704</v>
      </c>
      <c r="F51" s="260"/>
      <c r="G51" s="260">
        <v>1.1499999999999999</v>
      </c>
      <c r="H51" s="260">
        <v>432.55</v>
      </c>
    </row>
    <row r="52" spans="1:8" ht="15.75" x14ac:dyDescent="0.25">
      <c r="A52" s="262">
        <v>44151</v>
      </c>
      <c r="B52" s="262">
        <v>44154</v>
      </c>
      <c r="C52" s="260" t="s">
        <v>23</v>
      </c>
      <c r="D52" s="260" t="s">
        <v>55</v>
      </c>
      <c r="E52" s="260" t="s">
        <v>705</v>
      </c>
      <c r="F52" s="260"/>
      <c r="G52" s="260">
        <v>6.8</v>
      </c>
      <c r="H52" s="260">
        <v>425.75</v>
      </c>
    </row>
    <row r="53" spans="1:8" ht="15.75" x14ac:dyDescent="0.25">
      <c r="A53" s="262">
        <v>44154</v>
      </c>
      <c r="B53" s="262">
        <v>44154</v>
      </c>
      <c r="C53" s="260" t="s">
        <v>607</v>
      </c>
      <c r="D53" s="260" t="s">
        <v>17</v>
      </c>
      <c r="E53" s="260" t="s">
        <v>706</v>
      </c>
      <c r="F53" s="260"/>
      <c r="G53" s="260">
        <v>1.2</v>
      </c>
      <c r="H53" s="260">
        <v>424.55</v>
      </c>
    </row>
    <row r="54" spans="1:8" ht="15.75" x14ac:dyDescent="0.25">
      <c r="A54" s="262">
        <v>44153</v>
      </c>
      <c r="B54" s="262">
        <v>44154</v>
      </c>
      <c r="C54" s="260" t="s">
        <v>598</v>
      </c>
      <c r="D54" s="260" t="s">
        <v>17</v>
      </c>
      <c r="E54" s="260" t="s">
        <v>707</v>
      </c>
      <c r="F54" s="260"/>
      <c r="G54" s="260">
        <v>2.7</v>
      </c>
      <c r="H54" s="260">
        <v>421.85</v>
      </c>
    </row>
    <row r="55" spans="1:8" ht="15.75" x14ac:dyDescent="0.25">
      <c r="A55" s="262">
        <v>44152</v>
      </c>
      <c r="B55" s="262">
        <v>44154</v>
      </c>
      <c r="C55" s="260" t="s">
        <v>708</v>
      </c>
      <c r="D55" s="260" t="s">
        <v>12</v>
      </c>
      <c r="E55" s="260" t="s">
        <v>709</v>
      </c>
      <c r="F55" s="260"/>
      <c r="G55" s="260">
        <v>2.6</v>
      </c>
      <c r="H55" s="260">
        <v>419.25</v>
      </c>
    </row>
    <row r="56" spans="1:8" ht="15.75" x14ac:dyDescent="0.25">
      <c r="A56" s="262">
        <v>44153</v>
      </c>
      <c r="B56" s="262">
        <v>44154</v>
      </c>
      <c r="C56" s="260" t="s">
        <v>710</v>
      </c>
      <c r="D56" s="260" t="s">
        <v>16</v>
      </c>
      <c r="E56" s="260" t="s">
        <v>711</v>
      </c>
      <c r="F56" s="260"/>
      <c r="G56" s="260">
        <v>1.3</v>
      </c>
      <c r="H56" s="260">
        <v>417.95</v>
      </c>
    </row>
    <row r="57" spans="1:8" ht="15.75" x14ac:dyDescent="0.25">
      <c r="A57" s="262">
        <v>44159</v>
      </c>
      <c r="B57" s="262">
        <v>44161</v>
      </c>
      <c r="C57" s="260" t="s">
        <v>712</v>
      </c>
      <c r="D57" s="260" t="s">
        <v>15</v>
      </c>
      <c r="E57" s="260" t="s">
        <v>508</v>
      </c>
      <c r="F57" s="260"/>
      <c r="G57" s="260">
        <v>11.56</v>
      </c>
      <c r="H57" s="260">
        <v>406.39</v>
      </c>
    </row>
    <row r="58" spans="1:8" ht="15.75" x14ac:dyDescent="0.25">
      <c r="A58" s="262">
        <v>44076</v>
      </c>
      <c r="B58" s="262">
        <v>44161</v>
      </c>
      <c r="C58" s="260" t="s">
        <v>699</v>
      </c>
      <c r="D58" s="260" t="s">
        <v>38</v>
      </c>
      <c r="E58" s="260" t="s">
        <v>713</v>
      </c>
      <c r="F58" s="260"/>
      <c r="G58" s="260">
        <v>1.95</v>
      </c>
      <c r="H58" s="260">
        <v>404.44</v>
      </c>
    </row>
    <row r="59" spans="1:8" ht="15.75" x14ac:dyDescent="0.25">
      <c r="A59" s="262">
        <v>44123</v>
      </c>
      <c r="B59" s="262">
        <v>44161</v>
      </c>
      <c r="C59" s="260" t="s">
        <v>23</v>
      </c>
      <c r="D59" s="260" t="s">
        <v>38</v>
      </c>
      <c r="E59" s="260" t="s">
        <v>714</v>
      </c>
      <c r="F59" s="260"/>
      <c r="G59" s="260">
        <v>7.75</v>
      </c>
      <c r="H59" s="260">
        <v>396.69</v>
      </c>
    </row>
    <row r="60" spans="1:8" ht="15.75" x14ac:dyDescent="0.25">
      <c r="A60" s="262">
        <v>44125</v>
      </c>
      <c r="B60" s="262">
        <v>44161</v>
      </c>
      <c r="C60" s="260" t="s">
        <v>598</v>
      </c>
      <c r="D60" s="260" t="s">
        <v>38</v>
      </c>
      <c r="E60" s="260" t="s">
        <v>715</v>
      </c>
      <c r="F60" s="260"/>
      <c r="G60" s="260">
        <v>5.45</v>
      </c>
      <c r="H60" s="260">
        <v>391.24</v>
      </c>
    </row>
    <row r="61" spans="1:8" ht="15.75" x14ac:dyDescent="0.25">
      <c r="A61" s="262">
        <v>44134</v>
      </c>
      <c r="B61" s="262">
        <v>44161</v>
      </c>
      <c r="C61" s="260" t="s">
        <v>23</v>
      </c>
      <c r="D61" s="260" t="s">
        <v>38</v>
      </c>
      <c r="E61" s="260" t="s">
        <v>716</v>
      </c>
      <c r="F61" s="260"/>
      <c r="G61" s="260">
        <v>3.75</v>
      </c>
      <c r="H61" s="260">
        <v>387.49</v>
      </c>
    </row>
    <row r="62" spans="1:8" ht="15.75" x14ac:dyDescent="0.25">
      <c r="A62" s="262">
        <v>44146</v>
      </c>
      <c r="B62" s="262">
        <v>44161</v>
      </c>
      <c r="C62" s="260" t="s">
        <v>598</v>
      </c>
      <c r="D62" s="260" t="s">
        <v>38</v>
      </c>
      <c r="E62" s="260" t="s">
        <v>717</v>
      </c>
      <c r="F62" s="260"/>
      <c r="G62" s="260">
        <v>1.3</v>
      </c>
      <c r="H62" s="260">
        <v>386.19</v>
      </c>
    </row>
    <row r="63" spans="1:8" ht="15.75" x14ac:dyDescent="0.25">
      <c r="A63" s="262">
        <v>44151</v>
      </c>
      <c r="B63" s="262">
        <v>44161</v>
      </c>
      <c r="C63" s="260" t="s">
        <v>718</v>
      </c>
      <c r="D63" s="260" t="s">
        <v>38</v>
      </c>
      <c r="E63" s="260" t="s">
        <v>719</v>
      </c>
      <c r="F63" s="260"/>
      <c r="G63" s="260">
        <v>1.55</v>
      </c>
      <c r="H63" s="260">
        <v>384.64</v>
      </c>
    </row>
    <row r="64" spans="1:8" ht="15.75" x14ac:dyDescent="0.25">
      <c r="A64" s="262">
        <v>44158</v>
      </c>
      <c r="B64" s="262">
        <v>44161</v>
      </c>
      <c r="C64" s="260" t="s">
        <v>720</v>
      </c>
      <c r="D64" s="260" t="s">
        <v>38</v>
      </c>
      <c r="E64" s="260" t="s">
        <v>721</v>
      </c>
      <c r="F64" s="260"/>
      <c r="G64" s="260">
        <v>7.7</v>
      </c>
      <c r="H64" s="260">
        <v>376.94</v>
      </c>
    </row>
    <row r="65" spans="1:8" ht="15.75" x14ac:dyDescent="0.25">
      <c r="A65" s="262">
        <v>44160</v>
      </c>
      <c r="B65" s="262">
        <v>44161</v>
      </c>
      <c r="C65" s="260" t="s">
        <v>722</v>
      </c>
      <c r="D65" s="260" t="s">
        <v>38</v>
      </c>
      <c r="E65" s="260" t="s">
        <v>723</v>
      </c>
      <c r="F65" s="260"/>
      <c r="G65" s="260">
        <v>1</v>
      </c>
      <c r="H65" s="260">
        <v>375.94</v>
      </c>
    </row>
    <row r="66" spans="1:8" ht="15.75" x14ac:dyDescent="0.25">
      <c r="A66" s="262">
        <v>44152</v>
      </c>
      <c r="B66" s="262">
        <v>44161</v>
      </c>
      <c r="C66" s="260" t="s">
        <v>23</v>
      </c>
      <c r="D66" s="260" t="s">
        <v>110</v>
      </c>
      <c r="E66" s="260" t="s">
        <v>724</v>
      </c>
      <c r="F66" s="260"/>
      <c r="G66" s="260">
        <v>2.15</v>
      </c>
      <c r="H66" s="260">
        <v>373.79</v>
      </c>
    </row>
    <row r="67" spans="1:8" ht="15.75" x14ac:dyDescent="0.25">
      <c r="A67" s="262">
        <v>44158</v>
      </c>
      <c r="B67" s="262">
        <v>44161</v>
      </c>
      <c r="C67" s="260" t="s">
        <v>720</v>
      </c>
      <c r="D67" s="260" t="s">
        <v>110</v>
      </c>
      <c r="E67" s="260" t="s">
        <v>721</v>
      </c>
      <c r="F67" s="260"/>
      <c r="G67" s="260">
        <v>3.15</v>
      </c>
      <c r="H67" s="260">
        <v>370.64</v>
      </c>
    </row>
    <row r="68" spans="1:8" ht="15.75" x14ac:dyDescent="0.25">
      <c r="A68" s="262">
        <v>44157</v>
      </c>
      <c r="B68" s="262">
        <v>44176</v>
      </c>
      <c r="C68" s="260" t="s">
        <v>720</v>
      </c>
      <c r="D68" s="260" t="s">
        <v>185</v>
      </c>
      <c r="E68" s="260" t="s">
        <v>725</v>
      </c>
      <c r="F68" s="260"/>
      <c r="G68" s="260">
        <v>1.45</v>
      </c>
      <c r="H68" s="260">
        <v>369.19</v>
      </c>
    </row>
    <row r="69" spans="1:8" ht="15.75" x14ac:dyDescent="0.25">
      <c r="A69" s="262">
        <v>44157</v>
      </c>
      <c r="B69" s="262">
        <v>44176</v>
      </c>
      <c r="C69" s="260" t="s">
        <v>720</v>
      </c>
      <c r="D69" s="260" t="s">
        <v>185</v>
      </c>
      <c r="E69" s="260" t="s">
        <v>721</v>
      </c>
      <c r="F69" s="260"/>
      <c r="G69" s="260">
        <v>4.95</v>
      </c>
      <c r="H69" s="260">
        <v>364.24</v>
      </c>
    </row>
    <row r="70" spans="1:8" ht="15.75" x14ac:dyDescent="0.25">
      <c r="A70" s="262">
        <v>44158</v>
      </c>
      <c r="B70" s="262">
        <v>44161</v>
      </c>
      <c r="C70" s="260" t="s">
        <v>720</v>
      </c>
      <c r="D70" s="260" t="s">
        <v>16</v>
      </c>
      <c r="E70" s="260" t="s">
        <v>721</v>
      </c>
      <c r="F70" s="260"/>
      <c r="G70" s="260">
        <v>3.55</v>
      </c>
      <c r="H70" s="260">
        <v>360.69</v>
      </c>
    </row>
    <row r="71" spans="1:8" ht="15.75" x14ac:dyDescent="0.25">
      <c r="A71" s="262">
        <v>44161</v>
      </c>
      <c r="B71" s="262">
        <v>44161</v>
      </c>
      <c r="C71" s="260" t="s">
        <v>23</v>
      </c>
      <c r="D71" s="260" t="s">
        <v>101</v>
      </c>
      <c r="E71" s="260" t="s">
        <v>726</v>
      </c>
      <c r="F71" s="260"/>
      <c r="G71" s="260">
        <v>4</v>
      </c>
      <c r="H71" s="260">
        <v>356.69</v>
      </c>
    </row>
    <row r="72" spans="1:8" ht="15.75" x14ac:dyDescent="0.25">
      <c r="A72" s="262">
        <v>44161</v>
      </c>
      <c r="B72" s="262">
        <v>44176</v>
      </c>
      <c r="C72" s="260" t="s">
        <v>23</v>
      </c>
      <c r="D72" s="260" t="s">
        <v>38</v>
      </c>
      <c r="E72" s="260" t="s">
        <v>727</v>
      </c>
      <c r="F72" s="260"/>
      <c r="G72" s="260">
        <v>3.2</v>
      </c>
      <c r="H72" s="260">
        <v>353.49</v>
      </c>
    </row>
    <row r="73" spans="1:8" ht="15.75" x14ac:dyDescent="0.25">
      <c r="A73" s="262">
        <v>44162</v>
      </c>
      <c r="B73" s="262">
        <v>44166</v>
      </c>
      <c r="C73" s="260" t="s">
        <v>728</v>
      </c>
      <c r="D73" s="260" t="s">
        <v>54</v>
      </c>
      <c r="E73" s="260" t="s">
        <v>729</v>
      </c>
      <c r="F73" s="260"/>
      <c r="G73" s="260">
        <v>5.7</v>
      </c>
      <c r="H73" s="260">
        <v>347.79</v>
      </c>
    </row>
    <row r="74" spans="1:8" ht="15.75" x14ac:dyDescent="0.25">
      <c r="A74" s="262">
        <v>44164</v>
      </c>
      <c r="B74" s="262">
        <v>44176</v>
      </c>
      <c r="C74" s="260" t="s">
        <v>607</v>
      </c>
      <c r="D74" s="260" t="s">
        <v>185</v>
      </c>
      <c r="E74" s="260" t="s">
        <v>730</v>
      </c>
      <c r="F74" s="260"/>
      <c r="G74" s="260">
        <v>2.65</v>
      </c>
      <c r="H74" s="260">
        <v>345.14</v>
      </c>
    </row>
    <row r="75" spans="1:8" ht="15.75" x14ac:dyDescent="0.25">
      <c r="A75" s="262">
        <v>44165</v>
      </c>
      <c r="B75" s="262">
        <v>44182</v>
      </c>
      <c r="C75" s="260" t="s">
        <v>277</v>
      </c>
      <c r="D75" s="260" t="s">
        <v>52</v>
      </c>
      <c r="E75" s="260" t="s">
        <v>731</v>
      </c>
      <c r="F75" s="260"/>
      <c r="G75" s="260">
        <v>2.2999999999999998</v>
      </c>
      <c r="H75" s="260">
        <v>342.84</v>
      </c>
    </row>
    <row r="76" spans="1:8" ht="15.75" x14ac:dyDescent="0.25">
      <c r="A76" s="262">
        <v>44165</v>
      </c>
      <c r="B76" s="262">
        <v>44175</v>
      </c>
      <c r="C76" s="260" t="s">
        <v>277</v>
      </c>
      <c r="D76" s="260" t="s">
        <v>17</v>
      </c>
      <c r="E76" s="260" t="s">
        <v>732</v>
      </c>
      <c r="F76" s="260"/>
      <c r="G76" s="260">
        <v>3.05</v>
      </c>
      <c r="H76" s="260">
        <v>339.79</v>
      </c>
    </row>
    <row r="77" spans="1:8" ht="15.75" x14ac:dyDescent="0.25">
      <c r="A77" s="262">
        <v>44166</v>
      </c>
      <c r="B77" s="262">
        <v>44167</v>
      </c>
      <c r="C77" s="260" t="s">
        <v>23</v>
      </c>
      <c r="D77" s="260" t="s">
        <v>702</v>
      </c>
      <c r="E77" s="260" t="s">
        <v>733</v>
      </c>
      <c r="F77" s="260"/>
      <c r="G77" s="260">
        <v>5.75</v>
      </c>
      <c r="H77" s="260">
        <v>334.04</v>
      </c>
    </row>
    <row r="78" spans="1:8" ht="15.75" x14ac:dyDescent="0.25">
      <c r="A78" s="262">
        <v>44141</v>
      </c>
      <c r="B78" s="262">
        <v>44175</v>
      </c>
      <c r="C78" s="260" t="s">
        <v>734</v>
      </c>
      <c r="D78" s="260" t="s">
        <v>427</v>
      </c>
      <c r="E78" s="260" t="s">
        <v>735</v>
      </c>
      <c r="F78" s="260"/>
      <c r="G78" s="260">
        <v>1.8</v>
      </c>
      <c r="H78" s="260">
        <v>332.24</v>
      </c>
    </row>
    <row r="79" spans="1:8" ht="15.75" x14ac:dyDescent="0.25">
      <c r="A79" s="262">
        <v>44154</v>
      </c>
      <c r="B79" s="262">
        <v>44175</v>
      </c>
      <c r="C79" s="260" t="s">
        <v>736</v>
      </c>
      <c r="D79" s="260" t="s">
        <v>427</v>
      </c>
      <c r="E79" s="260" t="s">
        <v>737</v>
      </c>
      <c r="F79" s="260"/>
      <c r="G79" s="260">
        <v>3.15</v>
      </c>
      <c r="H79" s="260">
        <v>329.09</v>
      </c>
    </row>
    <row r="80" spans="1:8" ht="15.75" x14ac:dyDescent="0.25">
      <c r="A80" s="262">
        <v>44160</v>
      </c>
      <c r="B80" s="262">
        <v>44182</v>
      </c>
      <c r="C80" s="260" t="s">
        <v>738</v>
      </c>
      <c r="D80" s="260" t="s">
        <v>129</v>
      </c>
      <c r="E80" s="260" t="s">
        <v>739</v>
      </c>
      <c r="F80" s="260"/>
      <c r="G80" s="260">
        <v>2.52</v>
      </c>
      <c r="H80" s="260">
        <v>326.57</v>
      </c>
    </row>
    <row r="81" spans="1:8" ht="15.75" x14ac:dyDescent="0.25">
      <c r="A81" s="262">
        <v>44159</v>
      </c>
      <c r="B81" s="262">
        <v>44175</v>
      </c>
      <c r="C81" s="260" t="s">
        <v>740</v>
      </c>
      <c r="D81" s="260" t="s">
        <v>12</v>
      </c>
      <c r="E81" s="260" t="s">
        <v>741</v>
      </c>
      <c r="F81" s="260"/>
      <c r="G81" s="260">
        <v>0.5</v>
      </c>
      <c r="H81" s="260">
        <v>326.07</v>
      </c>
    </row>
    <row r="82" spans="1:8" ht="15.75" x14ac:dyDescent="0.25">
      <c r="A82" s="262">
        <v>44165</v>
      </c>
      <c r="B82" s="262">
        <v>44176</v>
      </c>
      <c r="C82" s="260" t="s">
        <v>728</v>
      </c>
      <c r="D82" s="260" t="s">
        <v>38</v>
      </c>
      <c r="E82" s="260" t="s">
        <v>742</v>
      </c>
      <c r="F82" s="260"/>
      <c r="G82" s="260">
        <v>4.2</v>
      </c>
      <c r="H82" s="260">
        <v>321.87</v>
      </c>
    </row>
    <row r="83" spans="1:8" ht="15.75" x14ac:dyDescent="0.25">
      <c r="A83" s="262">
        <v>44167</v>
      </c>
      <c r="B83" s="262">
        <v>44176</v>
      </c>
      <c r="C83" s="260" t="s">
        <v>699</v>
      </c>
      <c r="D83" s="260" t="s">
        <v>38</v>
      </c>
      <c r="E83" s="260" t="s">
        <v>743</v>
      </c>
      <c r="F83" s="260"/>
      <c r="G83" s="260">
        <v>7</v>
      </c>
      <c r="H83" s="260">
        <v>314.87</v>
      </c>
    </row>
    <row r="84" spans="1:8" ht="15.75" x14ac:dyDescent="0.25">
      <c r="A84" s="262">
        <v>44166</v>
      </c>
      <c r="B84" s="262">
        <v>44176</v>
      </c>
      <c r="C84" s="260" t="s">
        <v>23</v>
      </c>
      <c r="D84" s="260" t="s">
        <v>38</v>
      </c>
      <c r="E84" s="260" t="s">
        <v>744</v>
      </c>
      <c r="F84" s="260"/>
      <c r="G84" s="260">
        <v>3.3</v>
      </c>
      <c r="H84" s="260">
        <v>311.57</v>
      </c>
    </row>
    <row r="85" spans="1:8" ht="15.75" x14ac:dyDescent="0.25">
      <c r="A85" s="262">
        <v>44167</v>
      </c>
      <c r="B85" s="262">
        <v>44175</v>
      </c>
      <c r="C85" s="260" t="s">
        <v>745</v>
      </c>
      <c r="D85" s="260" t="s">
        <v>55</v>
      </c>
      <c r="E85" s="260" t="s">
        <v>746</v>
      </c>
      <c r="F85" s="260"/>
      <c r="G85" s="260">
        <v>1.05</v>
      </c>
      <c r="H85" s="260">
        <v>310.52</v>
      </c>
    </row>
    <row r="86" spans="1:8" ht="15.75" x14ac:dyDescent="0.25">
      <c r="A86" s="262">
        <v>44167</v>
      </c>
      <c r="B86" s="262">
        <v>44175</v>
      </c>
      <c r="C86" s="260" t="s">
        <v>747</v>
      </c>
      <c r="D86" s="260" t="s">
        <v>16</v>
      </c>
      <c r="E86" s="260" t="s">
        <v>748</v>
      </c>
      <c r="F86" s="260"/>
      <c r="G86" s="260">
        <v>2.25</v>
      </c>
      <c r="H86" s="260">
        <v>308.27</v>
      </c>
    </row>
    <row r="87" spans="1:8" ht="15.75" x14ac:dyDescent="0.25">
      <c r="A87" s="262">
        <v>44167</v>
      </c>
      <c r="B87" s="262">
        <v>44175</v>
      </c>
      <c r="C87" s="260" t="s">
        <v>749</v>
      </c>
      <c r="D87" s="260" t="s">
        <v>16</v>
      </c>
      <c r="E87" s="260" t="s">
        <v>748</v>
      </c>
      <c r="F87" s="260"/>
      <c r="G87" s="260">
        <v>2.25</v>
      </c>
      <c r="H87" s="260">
        <v>306.02</v>
      </c>
    </row>
    <row r="88" spans="1:8" ht="15.75" x14ac:dyDescent="0.25">
      <c r="A88" s="262">
        <v>44167</v>
      </c>
      <c r="B88" s="262">
        <v>44175</v>
      </c>
      <c r="C88" s="260" t="s">
        <v>750</v>
      </c>
      <c r="D88" s="260" t="s">
        <v>16</v>
      </c>
      <c r="E88" s="260" t="s">
        <v>748</v>
      </c>
      <c r="F88" s="260"/>
      <c r="G88" s="260">
        <v>2.25</v>
      </c>
      <c r="H88" s="260">
        <v>303.77</v>
      </c>
    </row>
    <row r="89" spans="1:8" ht="15.75" x14ac:dyDescent="0.25">
      <c r="A89" s="262">
        <v>44167</v>
      </c>
      <c r="B89" s="262">
        <v>44175</v>
      </c>
      <c r="C89" s="260" t="s">
        <v>751</v>
      </c>
      <c r="D89" s="260" t="s">
        <v>16</v>
      </c>
      <c r="E89" s="260" t="s">
        <v>748</v>
      </c>
      <c r="F89" s="260"/>
      <c r="G89" s="260">
        <v>2.25</v>
      </c>
      <c r="H89" s="260">
        <v>301.52</v>
      </c>
    </row>
    <row r="90" spans="1:8" ht="15.75" x14ac:dyDescent="0.25">
      <c r="A90" s="262">
        <v>44167</v>
      </c>
      <c r="B90" s="262">
        <v>44175</v>
      </c>
      <c r="C90" s="260" t="s">
        <v>617</v>
      </c>
      <c r="D90" s="260" t="s">
        <v>17</v>
      </c>
      <c r="E90" s="260" t="s">
        <v>752</v>
      </c>
      <c r="F90" s="260"/>
      <c r="G90" s="260">
        <v>2</v>
      </c>
      <c r="H90" s="260">
        <v>299.52</v>
      </c>
    </row>
    <row r="91" spans="1:8" ht="15.75" x14ac:dyDescent="0.25">
      <c r="A91" s="262">
        <v>44174</v>
      </c>
      <c r="B91" s="262">
        <v>44175</v>
      </c>
      <c r="C91" s="260" t="s">
        <v>23</v>
      </c>
      <c r="D91" s="260" t="s">
        <v>17</v>
      </c>
      <c r="E91" s="260" t="s">
        <v>753</v>
      </c>
      <c r="F91" s="260"/>
      <c r="G91" s="260">
        <v>1.55</v>
      </c>
      <c r="H91" s="260">
        <v>297.97000000000003</v>
      </c>
    </row>
    <row r="92" spans="1:8" ht="15.75" x14ac:dyDescent="0.25">
      <c r="A92" s="262">
        <v>44174</v>
      </c>
      <c r="B92" s="262">
        <v>44175</v>
      </c>
      <c r="C92" s="260" t="s">
        <v>754</v>
      </c>
      <c r="D92" s="260" t="s">
        <v>17</v>
      </c>
      <c r="E92" s="260" t="s">
        <v>755</v>
      </c>
      <c r="F92" s="260"/>
      <c r="G92" s="260">
        <v>0.95</v>
      </c>
      <c r="H92" s="260">
        <v>297.02</v>
      </c>
    </row>
    <row r="93" spans="1:8" ht="15.75" x14ac:dyDescent="0.25">
      <c r="A93" s="262">
        <v>44169</v>
      </c>
      <c r="B93" s="262">
        <v>44175</v>
      </c>
      <c r="C93" s="260" t="s">
        <v>633</v>
      </c>
      <c r="D93" s="260" t="s">
        <v>110</v>
      </c>
      <c r="E93" s="260" t="s">
        <v>756</v>
      </c>
      <c r="F93" s="260"/>
      <c r="G93" s="260">
        <v>12</v>
      </c>
      <c r="H93" s="260">
        <v>285.02</v>
      </c>
    </row>
    <row r="94" spans="1:8" ht="15.75" x14ac:dyDescent="0.25">
      <c r="A94" s="262">
        <v>44175</v>
      </c>
      <c r="B94" s="262">
        <v>44182</v>
      </c>
      <c r="C94" s="260" t="s">
        <v>757</v>
      </c>
      <c r="D94" s="260" t="s">
        <v>675</v>
      </c>
      <c r="E94" s="260" t="s">
        <v>758</v>
      </c>
      <c r="F94" s="260"/>
      <c r="G94" s="260">
        <v>5.95</v>
      </c>
      <c r="H94" s="260">
        <v>279.07</v>
      </c>
    </row>
    <row r="95" spans="1:8" ht="15.75" x14ac:dyDescent="0.25">
      <c r="A95" s="262">
        <v>44180</v>
      </c>
      <c r="B95" s="262">
        <v>44182</v>
      </c>
      <c r="C95" s="260" t="s">
        <v>759</v>
      </c>
      <c r="D95" s="260" t="s">
        <v>675</v>
      </c>
      <c r="E95" s="260" t="s">
        <v>760</v>
      </c>
      <c r="F95" s="260"/>
      <c r="G95" s="260">
        <v>2.25</v>
      </c>
      <c r="H95" s="260">
        <v>276.82</v>
      </c>
    </row>
    <row r="96" spans="1:8" ht="15.75" x14ac:dyDescent="0.25">
      <c r="A96" s="262">
        <v>44180</v>
      </c>
      <c r="B96" s="262">
        <v>44182</v>
      </c>
      <c r="C96" s="260" t="s">
        <v>761</v>
      </c>
      <c r="D96" s="260" t="s">
        <v>675</v>
      </c>
      <c r="E96" s="260" t="s">
        <v>760</v>
      </c>
      <c r="F96" s="260"/>
      <c r="G96" s="260">
        <v>2.25</v>
      </c>
      <c r="H96" s="260">
        <v>274.57</v>
      </c>
    </row>
    <row r="97" spans="1:8" ht="15.75" x14ac:dyDescent="0.25">
      <c r="A97" s="262">
        <v>44180</v>
      </c>
      <c r="B97" s="262">
        <v>44182</v>
      </c>
      <c r="C97" s="260" t="s">
        <v>762</v>
      </c>
      <c r="D97" s="260" t="s">
        <v>110</v>
      </c>
      <c r="E97" s="260" t="s">
        <v>763</v>
      </c>
      <c r="F97" s="260"/>
      <c r="G97" s="260">
        <v>4.0999999999999996</v>
      </c>
      <c r="H97" s="260">
        <v>270.47000000000003</v>
      </c>
    </row>
    <row r="98" spans="1:8" ht="15.75" x14ac:dyDescent="0.25">
      <c r="A98" s="262">
        <v>44181</v>
      </c>
      <c r="B98" s="262">
        <v>44182</v>
      </c>
      <c r="C98" s="260" t="s">
        <v>23</v>
      </c>
      <c r="D98" s="260" t="s">
        <v>110</v>
      </c>
      <c r="E98" s="260" t="s">
        <v>764</v>
      </c>
      <c r="F98" s="260"/>
      <c r="G98" s="260">
        <v>1.2</v>
      </c>
      <c r="H98" s="260">
        <v>269.27</v>
      </c>
    </row>
    <row r="99" spans="1:8" ht="15.75" x14ac:dyDescent="0.25">
      <c r="A99" s="262">
        <v>44179</v>
      </c>
      <c r="B99" s="262">
        <v>44182</v>
      </c>
      <c r="C99" s="260" t="s">
        <v>19</v>
      </c>
      <c r="D99" s="260" t="s">
        <v>15</v>
      </c>
      <c r="E99" s="260" t="s">
        <v>508</v>
      </c>
      <c r="F99" s="260"/>
      <c r="G99" s="260">
        <v>44.25</v>
      </c>
      <c r="H99" s="260">
        <v>225.02</v>
      </c>
    </row>
    <row r="100" spans="1:8" ht="15.75" x14ac:dyDescent="0.25">
      <c r="A100" s="262">
        <v>44180</v>
      </c>
      <c r="B100" s="262">
        <v>44182</v>
      </c>
      <c r="C100" s="260" t="s">
        <v>19</v>
      </c>
      <c r="D100" s="260" t="s">
        <v>15</v>
      </c>
      <c r="E100" s="260" t="s">
        <v>765</v>
      </c>
      <c r="F100" s="260"/>
      <c r="G100" s="260">
        <v>8.9499999999999993</v>
      </c>
      <c r="H100" s="260">
        <v>216.07</v>
      </c>
    </row>
    <row r="101" spans="1:8" ht="15.75" x14ac:dyDescent="0.25">
      <c r="A101" s="262">
        <v>44180</v>
      </c>
      <c r="B101" s="262">
        <v>44182</v>
      </c>
      <c r="C101" s="260" t="s">
        <v>766</v>
      </c>
      <c r="D101" s="260" t="s">
        <v>15</v>
      </c>
      <c r="E101" s="260" t="s">
        <v>695</v>
      </c>
      <c r="F101" s="260"/>
      <c r="G101" s="260">
        <v>34.409999999999997</v>
      </c>
      <c r="H101" s="260">
        <v>181.66</v>
      </c>
    </row>
    <row r="102" spans="1:8" ht="15.75" x14ac:dyDescent="0.25">
      <c r="A102" s="262">
        <v>44181</v>
      </c>
      <c r="B102" s="262">
        <v>44182</v>
      </c>
      <c r="C102" s="260" t="s">
        <v>767</v>
      </c>
      <c r="D102" s="260" t="s">
        <v>15</v>
      </c>
      <c r="E102" s="260" t="s">
        <v>695</v>
      </c>
      <c r="F102" s="260"/>
      <c r="G102" s="260">
        <v>12.2</v>
      </c>
      <c r="H102" s="260">
        <v>169.46</v>
      </c>
    </row>
    <row r="103" spans="1:8" ht="15.75" x14ac:dyDescent="0.25">
      <c r="A103" s="262">
        <v>44182</v>
      </c>
      <c r="B103" s="262">
        <v>44183</v>
      </c>
      <c r="C103" s="260" t="s">
        <v>768</v>
      </c>
      <c r="D103" s="260" t="s">
        <v>15</v>
      </c>
      <c r="E103" s="260" t="s">
        <v>769</v>
      </c>
      <c r="F103" s="260"/>
      <c r="G103" s="260">
        <v>139.96</v>
      </c>
      <c r="H103" s="260">
        <v>29.5</v>
      </c>
    </row>
    <row r="104" spans="1:8" ht="15.75" x14ac:dyDescent="0.25">
      <c r="A104" s="260"/>
      <c r="B104" s="260"/>
      <c r="C104" s="263" t="s">
        <v>648</v>
      </c>
      <c r="D104" s="264"/>
      <c r="E104" s="265"/>
      <c r="F104" s="266"/>
      <c r="G104" s="266">
        <v>553.51</v>
      </c>
      <c r="H104" s="260"/>
    </row>
  </sheetData>
  <mergeCells count="3">
    <mergeCell ref="B1:D1"/>
    <mergeCell ref="B2:D2"/>
    <mergeCell ref="C104:E10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E25" sqref="E25"/>
    </sheetView>
  </sheetViews>
  <sheetFormatPr baseColWidth="10" defaultRowHeight="14.25" x14ac:dyDescent="0.2"/>
  <cols>
    <col min="1" max="1" width="10.75" bestFit="1" customWidth="1"/>
    <col min="2" max="2" width="9.75" bestFit="1" customWidth="1"/>
    <col min="3" max="3" width="33" bestFit="1" customWidth="1"/>
    <col min="4" max="4" width="14.75" bestFit="1" customWidth="1"/>
    <col min="5" max="5" width="34.625" bestFit="1" customWidth="1"/>
    <col min="6" max="6" width="5.875" bestFit="1" customWidth="1"/>
    <col min="7" max="7" width="7.25" bestFit="1" customWidth="1"/>
    <col min="8" max="8" width="6.125" bestFit="1" customWidth="1"/>
  </cols>
  <sheetData>
    <row r="1" spans="1:8" ht="15.75" x14ac:dyDescent="0.25">
      <c r="A1" s="224"/>
      <c r="B1" s="57"/>
      <c r="C1" s="58"/>
      <c r="D1" s="59" t="s">
        <v>10</v>
      </c>
      <c r="E1" s="60"/>
      <c r="F1" s="225"/>
      <c r="G1" s="226"/>
      <c r="H1" s="225"/>
    </row>
    <row r="2" spans="1:8" ht="15.75" x14ac:dyDescent="0.25">
      <c r="A2" s="227"/>
      <c r="B2" s="61"/>
      <c r="C2" s="62"/>
      <c r="D2" s="228"/>
      <c r="E2" s="229" t="s">
        <v>770</v>
      </c>
      <c r="F2" s="225"/>
      <c r="G2" s="226"/>
      <c r="H2" s="225"/>
    </row>
    <row r="3" spans="1:8" ht="30" x14ac:dyDescent="0.2">
      <c r="A3" s="230" t="s">
        <v>4</v>
      </c>
      <c r="B3" s="230" t="s">
        <v>5</v>
      </c>
      <c r="C3" s="230" t="s">
        <v>0</v>
      </c>
      <c r="D3" s="230" t="s">
        <v>6</v>
      </c>
      <c r="E3" s="231" t="s">
        <v>7</v>
      </c>
      <c r="F3" s="232" t="s">
        <v>1</v>
      </c>
      <c r="G3" s="233" t="s">
        <v>2</v>
      </c>
      <c r="H3" s="232" t="s">
        <v>3</v>
      </c>
    </row>
    <row r="4" spans="1:8" ht="60" x14ac:dyDescent="0.2">
      <c r="A4" s="234"/>
      <c r="B4" s="235"/>
      <c r="C4" s="236" t="s">
        <v>771</v>
      </c>
      <c r="D4" s="237"/>
      <c r="E4" s="238" t="s">
        <v>772</v>
      </c>
      <c r="F4" s="239">
        <v>529.5</v>
      </c>
      <c r="G4" s="240"/>
      <c r="H4" s="259">
        <v>529.5</v>
      </c>
    </row>
    <row r="5" spans="1:8" ht="15" x14ac:dyDescent="0.25">
      <c r="A5" s="241">
        <v>44156</v>
      </c>
      <c r="B5" s="241">
        <v>44208</v>
      </c>
      <c r="C5" s="242" t="s">
        <v>773</v>
      </c>
      <c r="D5" s="243" t="s">
        <v>446</v>
      </c>
      <c r="E5" s="244" t="s">
        <v>774</v>
      </c>
      <c r="F5" s="225"/>
      <c r="G5" s="240">
        <v>1</v>
      </c>
      <c r="H5" s="259">
        <v>528.5</v>
      </c>
    </row>
    <row r="6" spans="1:8" ht="15" x14ac:dyDescent="0.25">
      <c r="A6" s="241">
        <v>44180</v>
      </c>
      <c r="B6" s="241">
        <v>44188</v>
      </c>
      <c r="C6" s="242" t="s">
        <v>775</v>
      </c>
      <c r="D6" s="243" t="s">
        <v>776</v>
      </c>
      <c r="E6" s="244" t="s">
        <v>777</v>
      </c>
      <c r="F6" s="225"/>
      <c r="G6" s="240">
        <v>2.2999999999999998</v>
      </c>
      <c r="H6" s="259">
        <v>526.20000000000005</v>
      </c>
    </row>
    <row r="7" spans="1:8" ht="15" x14ac:dyDescent="0.25">
      <c r="A7" s="241">
        <v>44182</v>
      </c>
      <c r="B7" s="241">
        <v>44200</v>
      </c>
      <c r="C7" s="242" t="s">
        <v>778</v>
      </c>
      <c r="D7" s="243" t="s">
        <v>117</v>
      </c>
      <c r="E7" s="244" t="s">
        <v>779</v>
      </c>
      <c r="F7" s="225"/>
      <c r="G7" s="240">
        <v>2.8</v>
      </c>
      <c r="H7" s="259">
        <v>523.40000000000009</v>
      </c>
    </row>
    <row r="8" spans="1:8" ht="15" x14ac:dyDescent="0.25">
      <c r="A8" s="241">
        <v>44182</v>
      </c>
      <c r="B8" s="241">
        <v>44200</v>
      </c>
      <c r="C8" s="242" t="s">
        <v>780</v>
      </c>
      <c r="D8" s="243" t="s">
        <v>776</v>
      </c>
      <c r="E8" s="244" t="s">
        <v>781</v>
      </c>
      <c r="F8" s="245"/>
      <c r="G8" s="240">
        <v>3.5</v>
      </c>
      <c r="H8" s="259">
        <v>519.90000000000009</v>
      </c>
    </row>
    <row r="9" spans="1:8" ht="15" x14ac:dyDescent="0.25">
      <c r="A9" s="241">
        <v>44183</v>
      </c>
      <c r="B9" s="241">
        <v>44189</v>
      </c>
      <c r="C9" s="242" t="s">
        <v>782</v>
      </c>
      <c r="D9" s="243" t="s">
        <v>54</v>
      </c>
      <c r="E9" s="244" t="s">
        <v>783</v>
      </c>
      <c r="F9" s="245"/>
      <c r="G9" s="240">
        <v>2.25</v>
      </c>
      <c r="H9" s="259">
        <v>517.65000000000009</v>
      </c>
    </row>
    <row r="10" spans="1:8" ht="15" x14ac:dyDescent="0.25">
      <c r="A10" s="241">
        <v>44183</v>
      </c>
      <c r="B10" s="241">
        <v>44204</v>
      </c>
      <c r="C10" s="242" t="s">
        <v>780</v>
      </c>
      <c r="D10" s="243" t="s">
        <v>110</v>
      </c>
      <c r="E10" s="244" t="s">
        <v>784</v>
      </c>
      <c r="F10" s="245"/>
      <c r="G10" s="240">
        <v>2.2999999999999998</v>
      </c>
      <c r="H10" s="259">
        <v>515.35000000000014</v>
      </c>
    </row>
    <row r="11" spans="1:8" ht="15" x14ac:dyDescent="0.25">
      <c r="A11" s="241">
        <v>44183</v>
      </c>
      <c r="B11" s="241">
        <v>44188</v>
      </c>
      <c r="C11" s="242" t="s">
        <v>785</v>
      </c>
      <c r="D11" s="243" t="s">
        <v>17</v>
      </c>
      <c r="E11" s="244" t="s">
        <v>786</v>
      </c>
      <c r="F11" s="225"/>
      <c r="G11" s="240">
        <v>2.25</v>
      </c>
      <c r="H11" s="259">
        <v>513.10000000000014</v>
      </c>
    </row>
    <row r="12" spans="1:8" ht="15" x14ac:dyDescent="0.25">
      <c r="A12" s="241">
        <v>44183</v>
      </c>
      <c r="B12" s="241">
        <v>44188</v>
      </c>
      <c r="C12" s="242" t="s">
        <v>787</v>
      </c>
      <c r="D12" s="243" t="s">
        <v>17</v>
      </c>
      <c r="E12" s="244" t="s">
        <v>786</v>
      </c>
      <c r="F12" s="225"/>
      <c r="G12" s="246">
        <v>2.25</v>
      </c>
      <c r="H12" s="259">
        <v>510.85000000000014</v>
      </c>
    </row>
    <row r="13" spans="1:8" ht="15" x14ac:dyDescent="0.25">
      <c r="A13" s="241">
        <v>44183</v>
      </c>
      <c r="B13" s="241">
        <v>44188</v>
      </c>
      <c r="C13" s="242" t="s">
        <v>788</v>
      </c>
      <c r="D13" s="243" t="s">
        <v>17</v>
      </c>
      <c r="E13" s="244" t="s">
        <v>786</v>
      </c>
      <c r="F13" s="225"/>
      <c r="G13" s="246">
        <v>2.25</v>
      </c>
      <c r="H13" s="259">
        <v>508.60000000000014</v>
      </c>
    </row>
    <row r="14" spans="1:8" ht="15" x14ac:dyDescent="0.25">
      <c r="A14" s="241">
        <v>44183</v>
      </c>
      <c r="B14" s="241">
        <v>44188</v>
      </c>
      <c r="C14" s="242" t="s">
        <v>785</v>
      </c>
      <c r="D14" s="243" t="s">
        <v>17</v>
      </c>
      <c r="E14" s="244" t="s">
        <v>786</v>
      </c>
      <c r="F14" s="225"/>
      <c r="G14" s="246">
        <v>2.25</v>
      </c>
      <c r="H14" s="259">
        <v>506.35000000000014</v>
      </c>
    </row>
    <row r="15" spans="1:8" ht="15" x14ac:dyDescent="0.25">
      <c r="A15" s="241">
        <v>44183</v>
      </c>
      <c r="B15" s="241">
        <v>44188</v>
      </c>
      <c r="C15" s="242" t="s">
        <v>787</v>
      </c>
      <c r="D15" s="243" t="s">
        <v>17</v>
      </c>
      <c r="E15" s="244" t="s">
        <v>786</v>
      </c>
      <c r="F15" s="225"/>
      <c r="G15" s="246">
        <v>2.25</v>
      </c>
      <c r="H15" s="259">
        <v>504.10000000000014</v>
      </c>
    </row>
    <row r="16" spans="1:8" ht="15" x14ac:dyDescent="0.25">
      <c r="A16" s="241">
        <v>44183</v>
      </c>
      <c r="B16" s="241">
        <v>44188</v>
      </c>
      <c r="C16" s="242" t="s">
        <v>789</v>
      </c>
      <c r="D16" s="243" t="s">
        <v>790</v>
      </c>
      <c r="E16" s="244" t="s">
        <v>791</v>
      </c>
      <c r="F16" s="225"/>
      <c r="G16" s="246">
        <v>2.25</v>
      </c>
      <c r="H16" s="259">
        <v>501.85000000000014</v>
      </c>
    </row>
    <row r="17" spans="1:8" ht="15" x14ac:dyDescent="0.25">
      <c r="A17" s="241">
        <v>44183</v>
      </c>
      <c r="B17" s="241">
        <v>44188</v>
      </c>
      <c r="C17" s="242" t="s">
        <v>792</v>
      </c>
      <c r="D17" s="243" t="s">
        <v>790</v>
      </c>
      <c r="E17" s="244" t="s">
        <v>791</v>
      </c>
      <c r="F17" s="225"/>
      <c r="G17" s="247">
        <v>2.25</v>
      </c>
      <c r="H17" s="259">
        <v>499.60000000000014</v>
      </c>
    </row>
    <row r="18" spans="1:8" ht="15" x14ac:dyDescent="0.25">
      <c r="A18" s="241">
        <v>44183</v>
      </c>
      <c r="B18" s="241">
        <v>44188</v>
      </c>
      <c r="C18" s="242" t="s">
        <v>793</v>
      </c>
      <c r="D18" s="243" t="s">
        <v>790</v>
      </c>
      <c r="E18" s="244" t="s">
        <v>791</v>
      </c>
      <c r="F18" s="225"/>
      <c r="G18" s="247">
        <v>2.25</v>
      </c>
      <c r="H18" s="259">
        <v>497.35000000000014</v>
      </c>
    </row>
    <row r="19" spans="1:8" ht="15" x14ac:dyDescent="0.25">
      <c r="A19" s="241">
        <v>44183</v>
      </c>
      <c r="B19" s="241">
        <v>44188</v>
      </c>
      <c r="C19" s="242" t="s">
        <v>794</v>
      </c>
      <c r="D19" s="243" t="s">
        <v>790</v>
      </c>
      <c r="E19" s="244" t="s">
        <v>791</v>
      </c>
      <c r="F19" s="225"/>
      <c r="G19" s="247">
        <v>2.25</v>
      </c>
      <c r="H19" s="259">
        <v>495.10000000000014</v>
      </c>
    </row>
    <row r="20" spans="1:8" ht="15.75" x14ac:dyDescent="0.25">
      <c r="A20" s="241">
        <v>44184</v>
      </c>
      <c r="B20" s="241">
        <v>44188</v>
      </c>
      <c r="C20" s="248" t="s">
        <v>795</v>
      </c>
      <c r="D20" s="249" t="s">
        <v>796</v>
      </c>
      <c r="E20" s="250" t="s">
        <v>797</v>
      </c>
      <c r="F20" s="225"/>
      <c r="G20" s="247">
        <v>3</v>
      </c>
      <c r="H20" s="259">
        <v>492.10000000000014</v>
      </c>
    </row>
    <row r="21" spans="1:8" ht="15.75" x14ac:dyDescent="0.25">
      <c r="A21" s="241">
        <v>44184</v>
      </c>
      <c r="B21" s="241">
        <v>44188</v>
      </c>
      <c r="C21" s="248" t="s">
        <v>795</v>
      </c>
      <c r="D21" s="249" t="s">
        <v>796</v>
      </c>
      <c r="E21" s="250" t="s">
        <v>797</v>
      </c>
      <c r="F21" s="225"/>
      <c r="G21" s="247">
        <v>3</v>
      </c>
      <c r="H21" s="259">
        <v>489.10000000000014</v>
      </c>
    </row>
    <row r="22" spans="1:8" ht="15.75" x14ac:dyDescent="0.25">
      <c r="A22" s="241">
        <v>44184</v>
      </c>
      <c r="B22" s="241">
        <v>44188</v>
      </c>
      <c r="C22" s="242" t="s">
        <v>798</v>
      </c>
      <c r="D22" s="249" t="s">
        <v>796</v>
      </c>
      <c r="E22" s="250" t="s">
        <v>799</v>
      </c>
      <c r="F22" s="225"/>
      <c r="G22" s="247">
        <v>10.4</v>
      </c>
      <c r="H22" s="259">
        <v>478.70000000000016</v>
      </c>
    </row>
    <row r="23" spans="1:8" ht="15.75" x14ac:dyDescent="0.25">
      <c r="A23" s="241">
        <v>44185</v>
      </c>
      <c r="B23" s="241">
        <v>44208</v>
      </c>
      <c r="C23" s="242" t="s">
        <v>800</v>
      </c>
      <c r="D23" s="249" t="s">
        <v>185</v>
      </c>
      <c r="E23" s="250" t="s">
        <v>801</v>
      </c>
      <c r="F23" s="225"/>
      <c r="G23" s="247">
        <v>4.3</v>
      </c>
      <c r="H23" s="259">
        <v>474.40000000000015</v>
      </c>
    </row>
    <row r="24" spans="1:8" ht="15.75" x14ac:dyDescent="0.25">
      <c r="A24" s="241">
        <v>44186</v>
      </c>
      <c r="B24" s="241">
        <v>44188</v>
      </c>
      <c r="C24" s="242" t="s">
        <v>800</v>
      </c>
      <c r="D24" s="249" t="s">
        <v>129</v>
      </c>
      <c r="E24" s="250" t="s">
        <v>802</v>
      </c>
      <c r="F24" s="225"/>
      <c r="G24" s="247">
        <v>8.5</v>
      </c>
      <c r="H24" s="259">
        <v>465.90000000000015</v>
      </c>
    </row>
    <row r="25" spans="1:8" ht="15.75" x14ac:dyDescent="0.25">
      <c r="A25" s="251">
        <v>44187</v>
      </c>
      <c r="B25" s="251">
        <v>44188</v>
      </c>
      <c r="C25" s="242" t="s">
        <v>803</v>
      </c>
      <c r="D25" s="249" t="s">
        <v>17</v>
      </c>
      <c r="E25" s="250" t="s">
        <v>804</v>
      </c>
      <c r="F25" s="225"/>
      <c r="G25" s="247">
        <v>11.45</v>
      </c>
      <c r="H25" s="259">
        <v>454.45000000000016</v>
      </c>
    </row>
    <row r="26" spans="1:8" ht="15.75" x14ac:dyDescent="0.25">
      <c r="A26" s="251">
        <v>44188</v>
      </c>
      <c r="B26" s="251">
        <v>44188</v>
      </c>
      <c r="C26" s="248" t="s">
        <v>507</v>
      </c>
      <c r="D26" s="249" t="s">
        <v>790</v>
      </c>
      <c r="E26" s="250" t="s">
        <v>805</v>
      </c>
      <c r="F26" s="225"/>
      <c r="G26" s="247">
        <v>4.2</v>
      </c>
      <c r="H26" s="259">
        <v>450.25000000000017</v>
      </c>
    </row>
    <row r="27" spans="1:8" ht="15" x14ac:dyDescent="0.25">
      <c r="A27" s="251">
        <v>44187</v>
      </c>
      <c r="B27" s="241">
        <v>44208</v>
      </c>
      <c r="C27" s="252" t="s">
        <v>633</v>
      </c>
      <c r="D27" s="249" t="s">
        <v>12</v>
      </c>
      <c r="E27" s="244" t="s">
        <v>806</v>
      </c>
      <c r="F27" s="225"/>
      <c r="G27" s="247">
        <v>12.3</v>
      </c>
      <c r="H27" s="259">
        <v>437.95000000000016</v>
      </c>
    </row>
    <row r="28" spans="1:8" ht="15.75" x14ac:dyDescent="0.25">
      <c r="A28" s="251">
        <v>44189</v>
      </c>
      <c r="B28" s="241">
        <v>44200</v>
      </c>
      <c r="C28" s="242" t="s">
        <v>502</v>
      </c>
      <c r="D28" s="249" t="s">
        <v>16</v>
      </c>
      <c r="E28" s="250" t="s">
        <v>807</v>
      </c>
      <c r="F28" s="225"/>
      <c r="G28" s="247">
        <v>1.9</v>
      </c>
      <c r="H28" s="259">
        <v>436.05000000000018</v>
      </c>
    </row>
    <row r="29" spans="1:8" ht="15" x14ac:dyDescent="0.25">
      <c r="A29" s="251">
        <v>44189</v>
      </c>
      <c r="B29" s="241">
        <v>44200</v>
      </c>
      <c r="C29" s="242" t="s">
        <v>708</v>
      </c>
      <c r="D29" s="249" t="s">
        <v>129</v>
      </c>
      <c r="E29" s="253" t="s">
        <v>808</v>
      </c>
      <c r="F29" s="225"/>
      <c r="G29" s="247">
        <v>1.6</v>
      </c>
      <c r="H29" s="259">
        <v>434.45000000000016</v>
      </c>
    </row>
    <row r="30" spans="1:8" ht="15.75" x14ac:dyDescent="0.25">
      <c r="A30" s="251">
        <v>44195</v>
      </c>
      <c r="B30" s="241">
        <v>44200</v>
      </c>
      <c r="C30" s="242" t="s">
        <v>277</v>
      </c>
      <c r="D30" s="249" t="s">
        <v>117</v>
      </c>
      <c r="E30" s="250" t="s">
        <v>809</v>
      </c>
      <c r="F30" s="225"/>
      <c r="G30" s="247">
        <v>2.4</v>
      </c>
      <c r="H30" s="259">
        <v>432.05000000000018</v>
      </c>
    </row>
    <row r="31" spans="1:8" ht="15.75" x14ac:dyDescent="0.25">
      <c r="A31" s="251">
        <v>44196</v>
      </c>
      <c r="B31" s="241">
        <v>44200</v>
      </c>
      <c r="C31" s="242" t="s">
        <v>277</v>
      </c>
      <c r="D31" s="249" t="s">
        <v>117</v>
      </c>
      <c r="E31" s="250" t="s">
        <v>810</v>
      </c>
      <c r="F31" s="225"/>
      <c r="G31" s="247">
        <v>3.35</v>
      </c>
      <c r="H31" s="259">
        <v>428.70000000000016</v>
      </c>
    </row>
    <row r="32" spans="1:8" ht="15.75" x14ac:dyDescent="0.25">
      <c r="A32" s="251">
        <v>44194</v>
      </c>
      <c r="B32" s="241">
        <v>44204</v>
      </c>
      <c r="C32" s="242" t="s">
        <v>811</v>
      </c>
      <c r="D32" s="249" t="s">
        <v>110</v>
      </c>
      <c r="E32" s="250" t="s">
        <v>812</v>
      </c>
      <c r="F32" s="225"/>
      <c r="G32" s="247">
        <v>66.55</v>
      </c>
      <c r="H32" s="259">
        <v>362.15000000000015</v>
      </c>
    </row>
    <row r="33" spans="1:8" ht="15.75" x14ac:dyDescent="0.25">
      <c r="A33" s="251">
        <v>44194</v>
      </c>
      <c r="B33" s="251">
        <v>44210</v>
      </c>
      <c r="C33" s="242" t="s">
        <v>813</v>
      </c>
      <c r="D33" s="249" t="s">
        <v>110</v>
      </c>
      <c r="E33" s="250" t="s">
        <v>812</v>
      </c>
      <c r="F33" s="225"/>
      <c r="G33" s="247">
        <v>9.91</v>
      </c>
      <c r="H33" s="259">
        <v>352.24000000000012</v>
      </c>
    </row>
    <row r="34" spans="1:8" ht="15.75" x14ac:dyDescent="0.25">
      <c r="A34" s="251"/>
      <c r="B34" s="251"/>
      <c r="C34" s="242"/>
      <c r="D34" s="249"/>
      <c r="E34" s="250"/>
      <c r="F34" s="225"/>
      <c r="G34" s="247"/>
      <c r="H34" s="259">
        <v>352.24000000000012</v>
      </c>
    </row>
    <row r="35" spans="1:8" ht="15.75" x14ac:dyDescent="0.25">
      <c r="A35" s="251"/>
      <c r="B35" s="251"/>
      <c r="C35" s="254" t="s">
        <v>814</v>
      </c>
      <c r="D35" s="255"/>
      <c r="E35" s="256"/>
      <c r="F35" s="257"/>
      <c r="G35" s="258">
        <v>177.26</v>
      </c>
      <c r="H35" s="239"/>
    </row>
  </sheetData>
  <mergeCells count="3">
    <mergeCell ref="B1:C1"/>
    <mergeCell ref="D1:E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LIQ1 ORIGINAL</vt:lpstr>
      <vt:lpstr>LIQ 1</vt:lpstr>
      <vt:lpstr>LIQ 2</vt:lpstr>
      <vt:lpstr>LIQ 3</vt:lpstr>
      <vt:lpstr>LIQ 4</vt:lpstr>
      <vt:lpstr>LIQ 5</vt:lpstr>
      <vt:lpstr>LIQ 6</vt:lpstr>
      <vt:lpstr>LIQ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GRANELL GARCÍA - SOLEDAD</dc:creator>
  <cp:lastModifiedBy>CHOVER MONTANER - VICENT XAVIER</cp:lastModifiedBy>
  <cp:lastPrinted>2019-10-29T13:52:28Z</cp:lastPrinted>
  <dcterms:created xsi:type="dcterms:W3CDTF">2018-03-21T18:42:55Z</dcterms:created>
  <dcterms:modified xsi:type="dcterms:W3CDTF">2021-02-19T16:50:54Z</dcterms:modified>
</cp:coreProperties>
</file>